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" i="1"/>
  <c r="J2"/>
  <c r="I12"/>
  <c r="I8"/>
  <c r="I7"/>
  <c r="I5"/>
  <c r="I6"/>
  <c r="I4"/>
  <c r="J16"/>
  <c r="K16" s="1"/>
  <c r="K10"/>
  <c r="J5"/>
  <c r="K5" s="1"/>
  <c r="J7"/>
  <c r="K7" s="1"/>
  <c r="J10"/>
  <c r="K3"/>
  <c r="J3"/>
  <c r="I3"/>
  <c r="I10"/>
  <c r="I13"/>
  <c r="I16"/>
  <c r="I2"/>
  <c r="H3"/>
  <c r="H4"/>
  <c r="H5"/>
  <c r="H6"/>
  <c r="H7"/>
  <c r="H8"/>
  <c r="H9"/>
  <c r="H10"/>
  <c r="H11"/>
  <c r="H12"/>
  <c r="J12" s="1"/>
  <c r="K12" s="1"/>
  <c r="H13"/>
  <c r="J13" s="1"/>
  <c r="K13" s="1"/>
  <c r="H14"/>
  <c r="H15"/>
  <c r="H16"/>
  <c r="H2"/>
  <c r="I15" l="1"/>
  <c r="J15" s="1"/>
  <c r="K15" s="1"/>
  <c r="I14"/>
  <c r="J14" s="1"/>
  <c r="K14" s="1"/>
  <c r="I9"/>
  <c r="J9" s="1"/>
  <c r="K9" s="1"/>
  <c r="J11"/>
  <c r="K11" s="1"/>
  <c r="I11"/>
  <c r="J8"/>
  <c r="K8" s="1"/>
  <c r="J6"/>
  <c r="K6" s="1"/>
  <c r="J4"/>
  <c r="K4" s="1"/>
</calcChain>
</file>

<file path=xl/sharedStrings.xml><?xml version="1.0" encoding="utf-8"?>
<sst xmlns="http://schemas.openxmlformats.org/spreadsheetml/2006/main" count="41" uniqueCount="33">
  <si>
    <t>Класс</t>
  </si>
  <si>
    <t>Фамилия, Имя участника</t>
  </si>
  <si>
    <t>8-1</t>
  </si>
  <si>
    <t>8-2</t>
  </si>
  <si>
    <t>8-3</t>
  </si>
  <si>
    <t>8-4</t>
  </si>
  <si>
    <t>8-5</t>
  </si>
  <si>
    <t>7-1</t>
  </si>
  <si>
    <t>7-2</t>
  </si>
  <si>
    <t>7-3</t>
  </si>
  <si>
    <t>7-4</t>
  </si>
  <si>
    <t>7-5</t>
  </si>
  <si>
    <t>6-1</t>
  </si>
  <si>
    <t>6-2</t>
  </si>
  <si>
    <t>6-3</t>
  </si>
  <si>
    <t>6-4</t>
  </si>
  <si>
    <t>6-5</t>
  </si>
  <si>
    <t>Скобелев Егор</t>
  </si>
  <si>
    <t>Колесов Павел</t>
  </si>
  <si>
    <t>Поташев Максим</t>
  </si>
  <si>
    <t>Скороходов Андрей</t>
  </si>
  <si>
    <t>Крупинин Андрей</t>
  </si>
  <si>
    <t>Подколзин Николай</t>
  </si>
  <si>
    <t>Михайлов Матвей</t>
  </si>
  <si>
    <t>Агафонов Тимофей</t>
  </si>
  <si>
    <t>Морозов Дмитрий</t>
  </si>
  <si>
    <t>МИН</t>
  </si>
  <si>
    <t>МАКС</t>
  </si>
  <si>
    <t>СУММА</t>
  </si>
  <si>
    <t>СРЕДНЕЕ</t>
  </si>
  <si>
    <t xml:space="preserve">Уткин </t>
  </si>
  <si>
    <t xml:space="preserve">нет </t>
  </si>
  <si>
    <t>не явился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</si>
</sst>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49" fontId="0" fillId="3" borderId="1" xfId="0" applyNumberFormat="1" applyFill="1" applyBorder="1"/>
    <xf numFmtId="0" fontId="0" fillId="3" borderId="1" xfId="0" applyFill="1" applyBorder="1"/>
    <xf numFmtId="49" fontId="0" fillId="4" borderId="1" xfId="0" applyNumberFormat="1" applyFill="1" applyBorder="1"/>
    <xf numFmtId="0" fontId="0" fillId="4" borderId="1" xfId="0" applyFill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K12" sqref="K12"/>
    </sheetView>
  </sheetViews>
  <sheetFormatPr defaultRowHeight="15"/>
  <cols>
    <col min="1" max="1" width="7.140625" style="1" customWidth="1"/>
    <col min="2" max="2" width="27.42578125" customWidth="1"/>
  </cols>
  <sheetData>
    <row r="1" spans="1:11">
      <c r="A1" s="2" t="s">
        <v>0</v>
      </c>
      <c r="B1" s="3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3" t="s">
        <v>26</v>
      </c>
      <c r="I1" t="s">
        <v>27</v>
      </c>
      <c r="J1" t="s">
        <v>28</v>
      </c>
      <c r="K1" t="s">
        <v>29</v>
      </c>
    </row>
    <row r="2" spans="1:11">
      <c r="A2" s="5" t="s">
        <v>2</v>
      </c>
      <c r="B2" s="6" t="s">
        <v>31</v>
      </c>
      <c r="C2" s="6"/>
      <c r="D2" s="6"/>
      <c r="E2" s="6"/>
      <c r="F2" s="6"/>
      <c r="G2" s="6"/>
      <c r="H2" s="3">
        <f>MIN(C2:G2)</f>
        <v>0</v>
      </c>
      <c r="I2">
        <f>MAX(H2)</f>
        <v>0</v>
      </c>
      <c r="J2">
        <f>SUM(C2:G2)-SUM(H2:I2)</f>
        <v>0</v>
      </c>
      <c r="K2">
        <f>J2/3</f>
        <v>0</v>
      </c>
    </row>
    <row r="3" spans="1:11">
      <c r="A3" s="5" t="s">
        <v>3</v>
      </c>
      <c r="B3" s="6" t="s">
        <v>17</v>
      </c>
      <c r="C3" s="6">
        <v>30.11</v>
      </c>
      <c r="D3" s="6">
        <v>34.700000000000003</v>
      </c>
      <c r="E3" s="6">
        <v>25.54</v>
      </c>
      <c r="F3" s="6">
        <v>23.74</v>
      </c>
      <c r="G3" s="6">
        <v>25.11</v>
      </c>
      <c r="H3" s="3">
        <f t="shared" ref="H3:H16" si="0">MIN(C3:G3)</f>
        <v>23.74</v>
      </c>
      <c r="I3">
        <f t="shared" ref="I3:I8" si="1">MAX(C3:G3)</f>
        <v>34.700000000000003</v>
      </c>
      <c r="J3">
        <f>SUM(C3:G3)-SUM(H3:I3)</f>
        <v>80.759999999999991</v>
      </c>
      <c r="K3" s="11">
        <f>J3/3</f>
        <v>26.919999999999998</v>
      </c>
    </row>
    <row r="4" spans="1:11">
      <c r="A4" s="5" t="s">
        <v>4</v>
      </c>
      <c r="B4" s="6" t="s">
        <v>18</v>
      </c>
      <c r="C4" s="6">
        <v>36.520000000000003</v>
      </c>
      <c r="D4" s="6">
        <v>38.54</v>
      </c>
      <c r="E4" s="6">
        <v>36.159999999999997</v>
      </c>
      <c r="F4" s="6">
        <v>47.58</v>
      </c>
      <c r="G4" s="6">
        <v>40.44</v>
      </c>
      <c r="H4" s="3">
        <f t="shared" si="0"/>
        <v>36.159999999999997</v>
      </c>
      <c r="I4">
        <f t="shared" si="1"/>
        <v>47.58</v>
      </c>
      <c r="J4">
        <f t="shared" ref="J4:J16" si="2">SUM(C4:G4)-SUM(H4:I4)</f>
        <v>115.50000000000001</v>
      </c>
      <c r="K4">
        <f t="shared" ref="K4:K16" si="3">J4/3</f>
        <v>38.500000000000007</v>
      </c>
    </row>
    <row r="5" spans="1:11">
      <c r="A5" s="5" t="s">
        <v>5</v>
      </c>
      <c r="B5" s="6" t="s">
        <v>31</v>
      </c>
      <c r="C5" s="6"/>
      <c r="D5" s="6"/>
      <c r="E5" s="6"/>
      <c r="F5" s="6"/>
      <c r="G5" s="6"/>
      <c r="H5" s="3">
        <f t="shared" si="0"/>
        <v>0</v>
      </c>
      <c r="I5">
        <f t="shared" si="1"/>
        <v>0</v>
      </c>
      <c r="J5">
        <f t="shared" si="2"/>
        <v>0</v>
      </c>
      <c r="K5">
        <f t="shared" si="3"/>
        <v>0</v>
      </c>
    </row>
    <row r="6" spans="1:11">
      <c r="A6" s="5" t="s">
        <v>6</v>
      </c>
      <c r="B6" s="6" t="s">
        <v>19</v>
      </c>
      <c r="C6" s="6">
        <v>52.79</v>
      </c>
      <c r="D6" s="6">
        <v>83</v>
      </c>
      <c r="E6" s="6">
        <v>67</v>
      </c>
      <c r="F6" s="6">
        <v>61</v>
      </c>
      <c r="G6" s="6">
        <v>47.77</v>
      </c>
      <c r="H6" s="3">
        <f t="shared" si="0"/>
        <v>47.77</v>
      </c>
      <c r="I6">
        <f t="shared" si="1"/>
        <v>83</v>
      </c>
      <c r="J6">
        <f t="shared" si="2"/>
        <v>180.78999999999994</v>
      </c>
      <c r="K6">
        <f t="shared" si="3"/>
        <v>60.263333333333314</v>
      </c>
    </row>
    <row r="7" spans="1:11">
      <c r="A7" s="7" t="s">
        <v>7</v>
      </c>
      <c r="B7" s="8" t="s">
        <v>31</v>
      </c>
      <c r="C7" s="8"/>
      <c r="D7" s="8"/>
      <c r="E7" s="8"/>
      <c r="F7" s="8"/>
      <c r="G7" s="8"/>
      <c r="H7" s="3">
        <f t="shared" si="0"/>
        <v>0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>
      <c r="A8" s="7" t="s">
        <v>8</v>
      </c>
      <c r="B8" s="8" t="s">
        <v>20</v>
      </c>
      <c r="C8" s="8">
        <v>41</v>
      </c>
      <c r="D8" s="8">
        <v>30</v>
      </c>
      <c r="E8" s="8">
        <v>31.91</v>
      </c>
      <c r="F8" s="8">
        <v>29.27</v>
      </c>
      <c r="G8" s="8">
        <v>34.03</v>
      </c>
      <c r="H8" s="3">
        <f t="shared" si="0"/>
        <v>29.27</v>
      </c>
      <c r="I8">
        <f t="shared" si="1"/>
        <v>41</v>
      </c>
      <c r="J8">
        <f t="shared" si="2"/>
        <v>95.940000000000012</v>
      </c>
      <c r="K8" s="11">
        <f t="shared" si="3"/>
        <v>31.980000000000004</v>
      </c>
    </row>
    <row r="9" spans="1:11">
      <c r="A9" s="7" t="s">
        <v>9</v>
      </c>
      <c r="B9" s="8" t="s">
        <v>30</v>
      </c>
      <c r="C9" s="8" t="s">
        <v>32</v>
      </c>
      <c r="D9" s="8"/>
      <c r="E9" s="8"/>
      <c r="F9" s="8"/>
      <c r="G9" s="8"/>
      <c r="H9" s="3">
        <f t="shared" si="0"/>
        <v>0</v>
      </c>
      <c r="I9">
        <f t="shared" ref="I9:I16" si="4">MAX(H9)</f>
        <v>0</v>
      </c>
      <c r="J9">
        <f t="shared" si="2"/>
        <v>0</v>
      </c>
      <c r="K9">
        <f t="shared" si="3"/>
        <v>0</v>
      </c>
    </row>
    <row r="10" spans="1:11">
      <c r="A10" s="7" t="s">
        <v>10</v>
      </c>
      <c r="B10" s="8" t="s">
        <v>31</v>
      </c>
      <c r="C10" s="8"/>
      <c r="D10" s="8"/>
      <c r="E10" s="8"/>
      <c r="F10" s="8"/>
      <c r="G10" s="8"/>
      <c r="H10" s="3">
        <f t="shared" si="0"/>
        <v>0</v>
      </c>
      <c r="I10">
        <f t="shared" si="4"/>
        <v>0</v>
      </c>
      <c r="J10">
        <f t="shared" si="2"/>
        <v>0</v>
      </c>
      <c r="K10">
        <f t="shared" si="3"/>
        <v>0</v>
      </c>
    </row>
    <row r="11" spans="1:11">
      <c r="A11" s="7" t="s">
        <v>11</v>
      </c>
      <c r="B11" s="8" t="s">
        <v>21</v>
      </c>
      <c r="C11" s="8" t="s">
        <v>32</v>
      </c>
      <c r="D11" s="8"/>
      <c r="E11" s="8"/>
      <c r="F11" s="8"/>
      <c r="G11" s="8"/>
      <c r="H11" s="3">
        <f t="shared" si="0"/>
        <v>0</v>
      </c>
      <c r="I11">
        <f t="shared" si="4"/>
        <v>0</v>
      </c>
      <c r="J11">
        <f t="shared" si="2"/>
        <v>0</v>
      </c>
      <c r="K11">
        <f t="shared" si="3"/>
        <v>0</v>
      </c>
    </row>
    <row r="12" spans="1:11">
      <c r="A12" s="9" t="s">
        <v>12</v>
      </c>
      <c r="B12" s="10" t="s">
        <v>22</v>
      </c>
      <c r="C12" s="10">
        <v>44.77</v>
      </c>
      <c r="D12" s="10">
        <v>52.3</v>
      </c>
      <c r="E12" s="10">
        <v>42.84</v>
      </c>
      <c r="F12" s="10">
        <v>44.15</v>
      </c>
      <c r="G12" s="10">
        <v>37.909999999999997</v>
      </c>
      <c r="H12" s="3">
        <f t="shared" si="0"/>
        <v>37.909999999999997</v>
      </c>
      <c r="I12">
        <f>MAX(C12:G12)</f>
        <v>52.3</v>
      </c>
      <c r="J12">
        <f t="shared" si="2"/>
        <v>131.76</v>
      </c>
      <c r="K12" s="11">
        <f t="shared" si="3"/>
        <v>43.919999999999995</v>
      </c>
    </row>
    <row r="13" spans="1:11">
      <c r="A13" s="9" t="s">
        <v>13</v>
      </c>
      <c r="B13" s="10" t="s">
        <v>23</v>
      </c>
      <c r="C13" s="10" t="s">
        <v>32</v>
      </c>
      <c r="D13" s="10"/>
      <c r="E13" s="10"/>
      <c r="F13" s="10"/>
      <c r="G13" s="10"/>
      <c r="H13" s="3">
        <f t="shared" si="0"/>
        <v>0</v>
      </c>
      <c r="I13">
        <f t="shared" si="4"/>
        <v>0</v>
      </c>
      <c r="J13">
        <f t="shared" si="2"/>
        <v>0</v>
      </c>
      <c r="K13">
        <f t="shared" si="3"/>
        <v>0</v>
      </c>
    </row>
    <row r="14" spans="1:11">
      <c r="A14" s="9" t="s">
        <v>14</v>
      </c>
      <c r="B14" s="10" t="s">
        <v>24</v>
      </c>
      <c r="C14" s="10" t="s">
        <v>32</v>
      </c>
      <c r="D14" s="10"/>
      <c r="E14" s="10"/>
      <c r="F14" s="10"/>
      <c r="G14" s="10"/>
      <c r="H14" s="3">
        <f t="shared" si="0"/>
        <v>0</v>
      </c>
      <c r="I14">
        <f t="shared" si="4"/>
        <v>0</v>
      </c>
      <c r="J14">
        <f t="shared" si="2"/>
        <v>0</v>
      </c>
      <c r="K14">
        <f t="shared" si="3"/>
        <v>0</v>
      </c>
    </row>
    <row r="15" spans="1:11">
      <c r="A15" s="9" t="s">
        <v>15</v>
      </c>
      <c r="B15" s="10" t="s">
        <v>25</v>
      </c>
      <c r="C15" s="10" t="s">
        <v>32</v>
      </c>
      <c r="D15" s="10"/>
      <c r="E15" s="10"/>
      <c r="F15" s="10"/>
      <c r="G15" s="10"/>
      <c r="H15" s="3">
        <f t="shared" si="0"/>
        <v>0</v>
      </c>
      <c r="I15">
        <f t="shared" si="4"/>
        <v>0</v>
      </c>
      <c r="J15">
        <f t="shared" si="2"/>
        <v>0</v>
      </c>
      <c r="K15">
        <f t="shared" si="3"/>
        <v>0</v>
      </c>
    </row>
    <row r="16" spans="1:11">
      <c r="A16" s="9" t="s">
        <v>16</v>
      </c>
      <c r="B16" s="10" t="s">
        <v>31</v>
      </c>
      <c r="C16" s="10"/>
      <c r="D16" s="10"/>
      <c r="E16" s="10"/>
      <c r="F16" s="10"/>
      <c r="G16" s="10"/>
      <c r="H16" s="3">
        <f t="shared" si="0"/>
        <v>0</v>
      </c>
      <c r="I16">
        <f t="shared" si="4"/>
        <v>0</v>
      </c>
      <c r="J16">
        <f t="shared" si="2"/>
        <v>0</v>
      </c>
      <c r="K16">
        <f t="shared" si="3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2019-03-06T02:31:33Z</dcterms:modified>
</cp:coreProperties>
</file>