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0" yWindow="65473" windowWidth="16396" windowHeight="11697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<sst xmlns="http://schemas.openxmlformats.org/spreadsheetml/2006/main" count="225" uniqueCount="73">
  <si>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</si>
  <si>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</si>
  <si>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</si>
  <si>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</si>
  <si>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</si>
  <si>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</si>
  <si>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</si>
  <si>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</si>
  <si>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</si>
  <si>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</si>
  <si>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</si>
  <si>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</si>
  <si>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</si>
  <si>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</si>
  <si>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</si>
  <si>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04608006</t>
  </si>
  <si>
    <t>04608015</t>
  </si>
  <si>
    <t>04608037</t>
  </si>
  <si>
    <t>04609043</t>
  </si>
  <si>
    <r>
      <t>МЕСТО ПРОВЕДЕНИЯ - _</t>
    </r>
    <r>
      <rPr>
        <u val="single"/>
        <sz val="12"/>
        <color indexed="8"/>
        <rFont val="Times New Roman"/>
        <family val="1"/>
      </rPr>
      <t xml:space="preserve">МОУ СОШ № 46 </t>
    </r>
    <r>
      <rPr>
        <sz val="12"/>
        <color indexed="8"/>
        <rFont val="Times New Roman"/>
        <family val="1"/>
      </rPr>
      <t>___________________________</t>
    </r>
  </si>
  <si>
    <t>04611007</t>
  </si>
  <si>
    <t>04609020</t>
  </si>
  <si>
    <t xml:space="preserve">              Гринева В.А.              </t>
  </si>
  <si>
    <t>Гусев А.А.</t>
  </si>
  <si>
    <r>
      <t>по ___</t>
    </r>
    <r>
      <rPr>
        <u val="single"/>
        <sz val="12"/>
        <color indexed="8"/>
        <rFont val="Times New Roman"/>
        <family val="1"/>
      </rPr>
      <t>географии</t>
    </r>
    <r>
      <rPr>
        <sz val="12"/>
        <color indexed="8"/>
        <rFont val="Times New Roman"/>
        <family val="1"/>
      </rPr>
      <t>________________________________</t>
    </r>
  </si>
  <si>
    <r>
      <t>«_</t>
    </r>
    <r>
      <rPr>
        <u val="single"/>
        <sz val="12"/>
        <color indexed="8"/>
        <rFont val="Times New Roman"/>
        <family val="1"/>
      </rPr>
      <t>07</t>
    </r>
    <r>
      <rPr>
        <sz val="12"/>
        <color indexed="8"/>
        <rFont val="Times New Roman"/>
        <family val="1"/>
      </rPr>
      <t>__»   ___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>_________  2021 года</t>
    </r>
  </si>
  <si>
    <r>
      <t>ДАТА ПРОВЕДЕНИЯ: «_</t>
    </r>
    <r>
      <rPr>
        <u val="single"/>
        <sz val="12"/>
        <color indexed="8"/>
        <rFont val="Times New Roman"/>
        <family val="1"/>
      </rPr>
      <t>06_</t>
    </r>
    <r>
      <rPr>
        <sz val="12"/>
        <color indexed="8"/>
        <rFont val="Times New Roman"/>
        <family val="1"/>
      </rPr>
      <t>» 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 xml:space="preserve">__   2021 года  </t>
    </r>
  </si>
  <si>
    <r>
      <t>Решением жюри школьного этапа Всероссийской олимпиады школьников по _</t>
    </r>
    <r>
      <rPr>
        <u val="single"/>
        <sz val="12"/>
        <color indexed="8"/>
        <rFont val="Times New Roman"/>
        <family val="1"/>
      </rPr>
      <t>географии</t>
    </r>
    <r>
      <rPr>
        <sz val="12"/>
        <color indexed="8"/>
        <rFont val="Times New Roman"/>
        <family val="1"/>
      </rPr>
      <t>_,  утвержденным   приказом   управления     образования    Администрации города Твери    от «_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_»_</t>
    </r>
    <r>
      <rPr>
        <u val="single"/>
        <sz val="12"/>
        <color indexed="8"/>
        <rFont val="Times New Roman"/>
        <family val="1"/>
      </rPr>
      <t>09</t>
    </r>
    <r>
      <rPr>
        <sz val="12"/>
        <color indexed="8"/>
        <rFont val="Times New Roman"/>
        <family val="1"/>
      </rPr>
      <t>_2021 г.   № _</t>
    </r>
    <r>
      <rPr>
        <u val="single"/>
        <sz val="12"/>
        <color indexed="8"/>
        <rFont val="Times New Roman"/>
        <family val="1"/>
      </rPr>
      <t>756</t>
    </r>
    <r>
      <rPr>
        <sz val="12"/>
        <color indexed="8"/>
        <rFont val="Times New Roman"/>
        <family val="1"/>
      </rPr>
      <t>_,  определяются следующие результаты:</t>
    </r>
  </si>
  <si>
    <r>
      <t>Председатель жюри: _____________________________/__</t>
    </r>
    <r>
      <rPr>
        <u val="single"/>
        <sz val="12"/>
        <color indexed="8"/>
        <rFont val="Times New Roman"/>
        <family val="1"/>
      </rPr>
      <t>Шевченко Е.Ю._</t>
    </r>
    <r>
      <rPr>
        <sz val="12"/>
        <color indexed="8"/>
        <rFont val="Times New Roman"/>
        <family val="1"/>
      </rPr>
      <t>_________________/</t>
    </r>
  </si>
  <si>
    <t>Члены жюри:                                                            Медовникова Т.В.</t>
  </si>
  <si>
    <t xml:space="preserve">   Христенко Е.А.</t>
  </si>
  <si>
    <t>04607002</t>
  </si>
  <si>
    <t>04607013</t>
  </si>
  <si>
    <t>04607016</t>
  </si>
  <si>
    <t>04607021</t>
  </si>
  <si>
    <t>04607023</t>
  </si>
  <si>
    <t>04607030</t>
  </si>
  <si>
    <t>04607038</t>
  </si>
  <si>
    <t>04607043</t>
  </si>
  <si>
    <t>04607049</t>
  </si>
  <si>
    <t>04607061</t>
  </si>
  <si>
    <t>04607063</t>
  </si>
  <si>
    <t>04608002</t>
  </si>
  <si>
    <t>04608004</t>
  </si>
  <si>
    <t>04608035</t>
  </si>
  <si>
    <t>04609016</t>
  </si>
  <si>
    <t>04609001</t>
  </si>
  <si>
    <t>04609002</t>
  </si>
  <si>
    <t>04609025</t>
  </si>
  <si>
    <t>04609052</t>
  </si>
  <si>
    <t>04610003</t>
  </si>
  <si>
    <t>04610012</t>
  </si>
  <si>
    <t>04610025</t>
  </si>
  <si>
    <t>04610043</t>
  </si>
  <si>
    <t>04610044</t>
  </si>
  <si>
    <t>04611025</t>
  </si>
  <si>
    <t>04611050</t>
  </si>
  <si>
    <t>04611023</t>
  </si>
  <si>
    <t>04611014</t>
  </si>
  <si>
    <t>04611031</t>
  </si>
  <si>
    <t>04611052</t>
  </si>
  <si>
    <t>04611042</t>
  </si>
  <si>
    <t>04611019</t>
  </si>
  <si>
    <t>04611032</t>
  </si>
  <si>
    <t>04611033</t>
  </si>
  <si>
    <t>Медовникова</t>
  </si>
  <si>
    <t>Татьяна</t>
  </si>
  <si>
    <t>Викторовна</t>
  </si>
  <si>
    <t>Шевченко</t>
  </si>
  <si>
    <t xml:space="preserve">Елена </t>
  </si>
  <si>
    <t>Юрьевна</t>
  </si>
  <si>
    <t>участник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</si>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</sst>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/>
    </xf>
    <xf numFmtId="1" fontId="37" fillId="0" borderId="11" xfId="0" applyNumberFormat="1" applyFont="1" applyBorder="1" applyAlignment="1">
      <alignment horizontal="left"/>
    </xf>
    <xf numFmtId="0" fontId="37" fillId="0" borderId="12" xfId="0" applyFont="1" applyBorder="1" applyAlignment="1">
      <alignment horizontal="left" vertical="top"/>
    </xf>
    <xf numFmtId="49" fontId="37" fillId="0" borderId="10" xfId="0" applyNumberFormat="1" applyFont="1" applyBorder="1" applyAlignment="1">
      <alignment horizontal="left"/>
    </xf>
    <xf numFmtId="0" fontId="37" fillId="33" borderId="13" xfId="0" applyFont="1" applyFill="1" applyBorder="1" applyAlignment="1">
      <alignment horizontal="left" vertical="top"/>
    </xf>
    <xf numFmtId="0" fontId="37" fillId="33" borderId="13" xfId="0" applyFont="1" applyFill="1" applyBorder="1" applyAlignment="1">
      <alignment horizontal="left" vertical="top" wrapText="1"/>
    </xf>
    <xf numFmtId="0" fontId="37" fillId="33" borderId="14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left" vertical="top"/>
    </xf>
    <xf numFmtId="0" fontId="37" fillId="0" borderId="15" xfId="0" applyFont="1" applyBorder="1" applyAlignment="1">
      <alignment horizontal="center" vertical="top"/>
    </xf>
    <xf numFmtId="1" fontId="37" fillId="0" borderId="16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vertical="center" wrapText="1"/>
    </xf>
    <xf numFmtId="0" fontId="37" fillId="0" borderId="17" xfId="0" applyFont="1" applyBorder="1" applyAlignment="1">
      <alignment horizontal="center" vertical="top"/>
    </xf>
    <xf numFmtId="49" fontId="37" fillId="0" borderId="15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horizontal="left"/>
    </xf>
    <xf numFmtId="0" fontId="37" fillId="0" borderId="18" xfId="0" applyFont="1" applyFill="1" applyBorder="1" applyAlignment="1">
      <alignment horizontal="center" vertical="top"/>
    </xf>
    <xf numFmtId="0" fontId="37" fillId="0" borderId="10" xfId="0" applyFont="1" applyBorder="1" applyAlignment="1">
      <alignment horizontal="center"/>
    </xf>
    <xf numFmtId="9" fontId="37" fillId="0" borderId="15" xfId="55" applyFont="1" applyBorder="1" applyAlignment="1">
      <alignment horizontal="center" vertical="top"/>
    </xf>
    <xf numFmtId="0" fontId="37" fillId="5" borderId="10" xfId="0" applyFont="1" applyFill="1" applyBorder="1" applyAlignment="1">
      <alignment horizontal="center" vertical="top"/>
    </xf>
    <xf numFmtId="9" fontId="37" fillId="0" borderId="10" xfId="55" applyFont="1" applyBorder="1" applyAlignment="1">
      <alignment horizontal="center" vertical="top"/>
    </xf>
    <xf numFmtId="9" fontId="37" fillId="0" borderId="17" xfId="55" applyFont="1" applyBorder="1" applyAlignment="1">
      <alignment horizontal="center" vertical="top"/>
    </xf>
    <xf numFmtId="9" fontId="37" fillId="0" borderId="18" xfId="55" applyFont="1" applyBorder="1" applyAlignment="1">
      <alignment horizontal="center" vertical="top"/>
    </xf>
    <xf numFmtId="0" fontId="37" fillId="0" borderId="18" xfId="0" applyFont="1" applyFill="1" applyBorder="1" applyAlignment="1">
      <alignment horizontal="left" vertical="top"/>
    </xf>
    <xf numFmtId="0" fontId="37" fillId="0" borderId="19" xfId="0" applyFont="1" applyFill="1" applyBorder="1" applyAlignment="1">
      <alignment horizontal="left" vertical="top"/>
    </xf>
    <xf numFmtId="1" fontId="37" fillId="0" borderId="20" xfId="0" applyNumberFormat="1" applyFont="1" applyBorder="1" applyAlignment="1">
      <alignment horizontal="left"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5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left" vertical="top" wrapText="1"/>
    </xf>
    <xf numFmtId="0" fontId="37" fillId="33" borderId="25" xfId="0" applyFont="1" applyFill="1" applyBorder="1" applyAlignment="1">
      <alignment horizontal="left" vertical="top" wrapText="1"/>
    </xf>
    <xf numFmtId="0" fontId="37" fillId="33" borderId="26" xfId="0" applyFont="1" applyFill="1" applyBorder="1" applyAlignment="1">
      <alignment horizontal="center" vertical="top" wrapText="1"/>
    </xf>
    <xf numFmtId="0" fontId="37" fillId="33" borderId="27" xfId="0" applyFont="1" applyFill="1" applyBorder="1" applyAlignment="1">
      <alignment horizontal="center" vertical="top" wrapText="1"/>
    </xf>
    <xf numFmtId="0" fontId="37" fillId="33" borderId="28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90" zoomScaleNormal="90" zoomScalePageLayoutView="0" workbookViewId="0" topLeftCell="A1">
      <selection activeCell="A9" sqref="A9:E9"/>
    </sheetView>
  </sheetViews>
  <sheetFormatPr defaultColWidth="9.140625" defaultRowHeight="15"/>
  <cols>
    <col min="1" max="1" width="5.140625" style="1" customWidth="1"/>
    <col min="2" max="2" width="13.8515625" style="1" customWidth="1"/>
    <col min="3" max="3" width="10.28125" style="1" customWidth="1"/>
    <col min="4" max="4" width="12.57421875" style="1" customWidth="1"/>
    <col min="5" max="5" width="10.421875" style="1" customWidth="1"/>
    <col min="6" max="6" width="10.28125" style="1" customWidth="1"/>
    <col min="7" max="7" width="15.57421875" style="1" customWidth="1"/>
    <col min="8" max="8" width="13.421875" style="1" customWidth="1"/>
    <col min="9" max="9" width="16.00390625" style="1" customWidth="1"/>
    <col min="10" max="16384" width="9.140625" style="1" customWidth="1"/>
  </cols>
  <sheetData>
    <row r="1" spans="1:9" ht="21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9" ht="15.75">
      <c r="A3" s="38" t="s">
        <v>24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2" ht="15.75">
      <c r="A5" s="32" t="s">
        <v>25</v>
      </c>
      <c r="B5" s="33"/>
    </row>
    <row r="7" spans="1:2" ht="15.75">
      <c r="A7" s="2" t="s">
        <v>26</v>
      </c>
      <c r="B7" s="2"/>
    </row>
    <row r="9" spans="1:2" ht="15.75">
      <c r="A9" s="2" t="s">
        <v>19</v>
      </c>
      <c r="B9" s="2"/>
    </row>
    <row r="10" spans="1:2" ht="15.75">
      <c r="A10" s="2" t="s">
        <v>10</v>
      </c>
      <c r="B10" s="2"/>
    </row>
    <row r="12" spans="1:9" ht="15.75">
      <c r="A12" s="46" t="s">
        <v>27</v>
      </c>
      <c r="B12" s="46"/>
      <c r="C12" s="46"/>
      <c r="D12" s="46"/>
      <c r="E12" s="46"/>
      <c r="F12" s="46"/>
      <c r="G12" s="46"/>
      <c r="H12" s="46"/>
      <c r="I12" s="46"/>
    </row>
    <row r="13" spans="1:9" ht="15.75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41" t="s">
        <v>2</v>
      </c>
      <c r="B15" s="43" t="s">
        <v>11</v>
      </c>
      <c r="C15" s="44"/>
      <c r="D15" s="44"/>
      <c r="E15" s="44"/>
      <c r="F15" s="45"/>
      <c r="G15" s="39" t="s">
        <v>12</v>
      </c>
      <c r="H15" s="39"/>
      <c r="I15" s="40"/>
    </row>
    <row r="16" spans="1:9" ht="81" customHeight="1" thickBot="1">
      <c r="A16" s="42"/>
      <c r="B16" s="9" t="s">
        <v>3</v>
      </c>
      <c r="C16" s="10" t="s">
        <v>7</v>
      </c>
      <c r="D16" s="10" t="s">
        <v>8</v>
      </c>
      <c r="E16" s="10" t="s">
        <v>9</v>
      </c>
      <c r="F16" s="10" t="s">
        <v>13</v>
      </c>
      <c r="G16" s="10" t="s">
        <v>4</v>
      </c>
      <c r="H16" s="10" t="s">
        <v>5</v>
      </c>
      <c r="I16" s="11" t="s">
        <v>6</v>
      </c>
    </row>
    <row r="17" spans="1:9" ht="15.75">
      <c r="A17" s="16">
        <v>1</v>
      </c>
      <c r="B17" s="19" t="s">
        <v>31</v>
      </c>
      <c r="C17" s="5">
        <v>7</v>
      </c>
      <c r="D17" s="15" t="s">
        <v>71</v>
      </c>
      <c r="E17" s="15">
        <v>12.5</v>
      </c>
      <c r="F17" s="24">
        <f>E17/60</f>
        <v>0.20833333333333334</v>
      </c>
      <c r="G17" s="12" t="s">
        <v>65</v>
      </c>
      <c r="H17" s="12" t="s">
        <v>66</v>
      </c>
      <c r="I17" s="14" t="s">
        <v>67</v>
      </c>
    </row>
    <row r="18" spans="1:9" ht="15.75">
      <c r="A18" s="6">
        <v>2</v>
      </c>
      <c r="B18" s="20" t="s">
        <v>32</v>
      </c>
      <c r="C18" s="5">
        <v>7</v>
      </c>
      <c r="D18" s="5" t="s">
        <v>71</v>
      </c>
      <c r="E18" s="5">
        <v>19</v>
      </c>
      <c r="F18" s="26">
        <f>E18/60</f>
        <v>0.31666666666666665</v>
      </c>
      <c r="G18" s="12" t="s">
        <v>65</v>
      </c>
      <c r="H18" s="12" t="s">
        <v>66</v>
      </c>
      <c r="I18" s="14" t="s">
        <v>67</v>
      </c>
    </row>
    <row r="19" spans="1:9" ht="15.75">
      <c r="A19" s="6">
        <v>3</v>
      </c>
      <c r="B19" s="20" t="s">
        <v>33</v>
      </c>
      <c r="C19" s="5">
        <v>7</v>
      </c>
      <c r="D19" s="5" t="s">
        <v>71</v>
      </c>
      <c r="E19" s="5">
        <v>20.5</v>
      </c>
      <c r="F19" s="26">
        <f aca="true" t="shared" si="0" ref="F19:F27">E19/60</f>
        <v>0.3416666666666667</v>
      </c>
      <c r="G19" s="12" t="s">
        <v>65</v>
      </c>
      <c r="H19" s="12" t="s">
        <v>66</v>
      </c>
      <c r="I19" s="14" t="s">
        <v>67</v>
      </c>
    </row>
    <row r="20" spans="1:9" ht="15.75">
      <c r="A20" s="6">
        <v>4</v>
      </c>
      <c r="B20" s="20" t="s">
        <v>34</v>
      </c>
      <c r="C20" s="5">
        <v>7</v>
      </c>
      <c r="D20" s="25" t="s">
        <v>72</v>
      </c>
      <c r="E20" s="5">
        <v>30</v>
      </c>
      <c r="F20" s="26">
        <f t="shared" si="0"/>
        <v>0.5</v>
      </c>
      <c r="G20" s="12" t="s">
        <v>65</v>
      </c>
      <c r="H20" s="12" t="s">
        <v>66</v>
      </c>
      <c r="I20" s="14" t="s">
        <v>67</v>
      </c>
    </row>
    <row r="21" spans="1:9" ht="15.75">
      <c r="A21" s="6">
        <v>5</v>
      </c>
      <c r="B21" s="20" t="s">
        <v>35</v>
      </c>
      <c r="C21" s="5">
        <v>7</v>
      </c>
      <c r="D21" s="25" t="s">
        <v>72</v>
      </c>
      <c r="E21" s="5">
        <v>32</v>
      </c>
      <c r="F21" s="26">
        <f t="shared" si="0"/>
        <v>0.5333333333333333</v>
      </c>
      <c r="G21" s="12" t="s">
        <v>65</v>
      </c>
      <c r="H21" s="12" t="s">
        <v>66</v>
      </c>
      <c r="I21" s="14" t="s">
        <v>67</v>
      </c>
    </row>
    <row r="22" spans="1:9" ht="15.75">
      <c r="A22" s="6">
        <v>6</v>
      </c>
      <c r="B22" s="20" t="s">
        <v>36</v>
      </c>
      <c r="C22" s="5">
        <v>7</v>
      </c>
      <c r="D22" s="25" t="s">
        <v>72</v>
      </c>
      <c r="E22" s="5">
        <v>30</v>
      </c>
      <c r="F22" s="26">
        <f t="shared" si="0"/>
        <v>0.5</v>
      </c>
      <c r="G22" s="12" t="s">
        <v>65</v>
      </c>
      <c r="H22" s="12" t="s">
        <v>66</v>
      </c>
      <c r="I22" s="14" t="s">
        <v>67</v>
      </c>
    </row>
    <row r="23" spans="1:9" ht="15.75">
      <c r="A23" s="6">
        <v>7</v>
      </c>
      <c r="B23" s="20" t="s">
        <v>37</v>
      </c>
      <c r="C23" s="5">
        <v>7</v>
      </c>
      <c r="D23" s="5" t="s">
        <v>71</v>
      </c>
      <c r="E23" s="5">
        <v>23</v>
      </c>
      <c r="F23" s="26">
        <f t="shared" si="0"/>
        <v>0.38333333333333336</v>
      </c>
      <c r="G23" s="12" t="s">
        <v>65</v>
      </c>
      <c r="H23" s="12" t="s">
        <v>66</v>
      </c>
      <c r="I23" s="14" t="s">
        <v>67</v>
      </c>
    </row>
    <row r="24" spans="1:9" ht="15.75">
      <c r="A24" s="6">
        <v>8</v>
      </c>
      <c r="B24" s="20" t="s">
        <v>38</v>
      </c>
      <c r="C24" s="5">
        <v>7</v>
      </c>
      <c r="D24" s="5" t="s">
        <v>71</v>
      </c>
      <c r="E24" s="5">
        <v>25</v>
      </c>
      <c r="F24" s="26">
        <f t="shared" si="0"/>
        <v>0.4166666666666667</v>
      </c>
      <c r="G24" s="12" t="s">
        <v>65</v>
      </c>
      <c r="H24" s="12" t="s">
        <v>66</v>
      </c>
      <c r="I24" s="14" t="s">
        <v>67</v>
      </c>
    </row>
    <row r="25" spans="1:9" ht="15.75">
      <c r="A25" s="6">
        <v>9</v>
      </c>
      <c r="B25" s="20" t="s">
        <v>39</v>
      </c>
      <c r="C25" s="5">
        <v>7</v>
      </c>
      <c r="D25" s="5" t="s">
        <v>71</v>
      </c>
      <c r="E25" s="5">
        <v>14</v>
      </c>
      <c r="F25" s="26">
        <f t="shared" si="0"/>
        <v>0.23333333333333334</v>
      </c>
      <c r="G25" s="12" t="s">
        <v>65</v>
      </c>
      <c r="H25" s="12" t="s">
        <v>66</v>
      </c>
      <c r="I25" s="14" t="s">
        <v>67</v>
      </c>
    </row>
    <row r="26" spans="1:9" ht="15.75">
      <c r="A26" s="6">
        <v>10</v>
      </c>
      <c r="B26" s="20" t="s">
        <v>40</v>
      </c>
      <c r="C26" s="5">
        <v>7</v>
      </c>
      <c r="D26" s="25" t="s">
        <v>72</v>
      </c>
      <c r="E26" s="5">
        <v>35</v>
      </c>
      <c r="F26" s="26">
        <f t="shared" si="0"/>
        <v>0.5833333333333334</v>
      </c>
      <c r="G26" s="12" t="s">
        <v>65</v>
      </c>
      <c r="H26" s="12" t="s">
        <v>66</v>
      </c>
      <c r="I26" s="14" t="s">
        <v>67</v>
      </c>
    </row>
    <row r="27" spans="1:9" ht="15.75">
      <c r="A27" s="6">
        <v>11</v>
      </c>
      <c r="B27" s="20" t="s">
        <v>41</v>
      </c>
      <c r="C27" s="5">
        <v>7</v>
      </c>
      <c r="D27" s="5" t="s">
        <v>71</v>
      </c>
      <c r="E27" s="5">
        <v>20.5</v>
      </c>
      <c r="F27" s="27">
        <f t="shared" si="0"/>
        <v>0.3416666666666667</v>
      </c>
      <c r="G27" s="12" t="s">
        <v>65</v>
      </c>
      <c r="H27" s="12" t="s">
        <v>66</v>
      </c>
      <c r="I27" s="14" t="s">
        <v>67</v>
      </c>
    </row>
    <row r="28" spans="1:9" ht="15.75">
      <c r="A28" s="6">
        <v>12</v>
      </c>
      <c r="B28" s="20" t="s">
        <v>42</v>
      </c>
      <c r="C28" s="5">
        <v>8</v>
      </c>
      <c r="D28" s="5" t="s">
        <v>71</v>
      </c>
      <c r="E28" s="5">
        <v>17</v>
      </c>
      <c r="F28" s="26">
        <f>E28/57</f>
        <v>0.2982456140350877</v>
      </c>
      <c r="G28" s="4" t="s">
        <v>68</v>
      </c>
      <c r="H28" s="4" t="s">
        <v>69</v>
      </c>
      <c r="I28" s="7" t="s">
        <v>70</v>
      </c>
    </row>
    <row r="29" spans="1:9" ht="15.75">
      <c r="A29" s="6">
        <v>13</v>
      </c>
      <c r="B29" s="20" t="s">
        <v>43</v>
      </c>
      <c r="C29" s="5">
        <v>8</v>
      </c>
      <c r="D29" s="25" t="s">
        <v>72</v>
      </c>
      <c r="E29" s="5">
        <v>30</v>
      </c>
      <c r="F29" s="26">
        <f>E29/57</f>
        <v>0.5263157894736842</v>
      </c>
      <c r="G29" s="4" t="s">
        <v>68</v>
      </c>
      <c r="H29" s="4" t="s">
        <v>69</v>
      </c>
      <c r="I29" s="7" t="s">
        <v>70</v>
      </c>
    </row>
    <row r="30" spans="1:9" ht="15.75">
      <c r="A30" s="6">
        <v>14</v>
      </c>
      <c r="B30" s="8" t="s">
        <v>15</v>
      </c>
      <c r="C30" s="5">
        <v>8</v>
      </c>
      <c r="D30" s="5" t="s">
        <v>71</v>
      </c>
      <c r="E30" s="5">
        <v>22</v>
      </c>
      <c r="F30" s="26">
        <f>E30/57</f>
        <v>0.38596491228070173</v>
      </c>
      <c r="G30" s="4" t="s">
        <v>68</v>
      </c>
      <c r="H30" s="4" t="s">
        <v>69</v>
      </c>
      <c r="I30" s="7" t="s">
        <v>70</v>
      </c>
    </row>
    <row r="31" spans="1:9" ht="15.75">
      <c r="A31" s="6">
        <v>15</v>
      </c>
      <c r="B31" s="8" t="s">
        <v>16</v>
      </c>
      <c r="C31" s="5">
        <v>8</v>
      </c>
      <c r="D31" s="5" t="s">
        <v>71</v>
      </c>
      <c r="E31" s="5">
        <v>18</v>
      </c>
      <c r="F31" s="26">
        <f>E31/57</f>
        <v>0.3157894736842105</v>
      </c>
      <c r="G31" s="4" t="s">
        <v>68</v>
      </c>
      <c r="H31" s="4" t="s">
        <v>69</v>
      </c>
      <c r="I31" s="7" t="s">
        <v>70</v>
      </c>
    </row>
    <row r="32" spans="1:9" ht="15.75">
      <c r="A32" s="6">
        <v>16</v>
      </c>
      <c r="B32" s="8" t="s">
        <v>44</v>
      </c>
      <c r="C32" s="5">
        <v>8</v>
      </c>
      <c r="D32" s="5" t="s">
        <v>71</v>
      </c>
      <c r="E32" s="5">
        <v>18.5</v>
      </c>
      <c r="F32" s="26">
        <f>E32/57</f>
        <v>0.32456140350877194</v>
      </c>
      <c r="G32" s="4" t="s">
        <v>68</v>
      </c>
      <c r="H32" s="4" t="s">
        <v>69</v>
      </c>
      <c r="I32" s="7" t="s">
        <v>70</v>
      </c>
    </row>
    <row r="33" spans="1:9" ht="15.75">
      <c r="A33" s="6">
        <v>17</v>
      </c>
      <c r="B33" s="8" t="s">
        <v>17</v>
      </c>
      <c r="C33" s="5">
        <v>8</v>
      </c>
      <c r="D33" s="5" t="s">
        <v>71</v>
      </c>
      <c r="E33" s="18">
        <v>19</v>
      </c>
      <c r="F33" s="26">
        <f>E33/57</f>
        <v>0.3333333333333333</v>
      </c>
      <c r="G33" s="4" t="s">
        <v>68</v>
      </c>
      <c r="H33" s="4" t="s">
        <v>69</v>
      </c>
      <c r="I33" s="7" t="s">
        <v>70</v>
      </c>
    </row>
    <row r="34" spans="1:9" ht="15.75">
      <c r="A34" s="6">
        <v>18</v>
      </c>
      <c r="B34" s="8" t="s">
        <v>46</v>
      </c>
      <c r="C34" s="5">
        <v>9</v>
      </c>
      <c r="D34" s="5" t="s">
        <v>71</v>
      </c>
      <c r="E34" s="5">
        <v>4</v>
      </c>
      <c r="F34" s="26">
        <f>E34/80</f>
        <v>0.05</v>
      </c>
      <c r="G34" s="4" t="s">
        <v>68</v>
      </c>
      <c r="H34" s="4" t="s">
        <v>69</v>
      </c>
      <c r="I34" s="7" t="s">
        <v>70</v>
      </c>
    </row>
    <row r="35" spans="1:9" ht="15.75">
      <c r="A35" s="6">
        <v>19</v>
      </c>
      <c r="B35" s="8" t="s">
        <v>47</v>
      </c>
      <c r="C35" s="5">
        <v>9</v>
      </c>
      <c r="D35" s="5" t="s">
        <v>71</v>
      </c>
      <c r="E35" s="5">
        <v>10</v>
      </c>
      <c r="F35" s="26">
        <f aca="true" t="shared" si="1" ref="F35:F40">E35/80</f>
        <v>0.125</v>
      </c>
      <c r="G35" s="4" t="s">
        <v>68</v>
      </c>
      <c r="H35" s="4" t="s">
        <v>69</v>
      </c>
      <c r="I35" s="7" t="s">
        <v>70</v>
      </c>
    </row>
    <row r="36" spans="1:9" ht="15.75">
      <c r="A36" s="6">
        <v>20</v>
      </c>
      <c r="B36" s="8" t="s">
        <v>45</v>
      </c>
      <c r="C36" s="5">
        <v>9</v>
      </c>
      <c r="D36" s="5" t="s">
        <v>71</v>
      </c>
      <c r="E36" s="5">
        <v>18</v>
      </c>
      <c r="F36" s="26">
        <f t="shared" si="1"/>
        <v>0.225</v>
      </c>
      <c r="G36" s="4" t="s">
        <v>68</v>
      </c>
      <c r="H36" s="4" t="s">
        <v>69</v>
      </c>
      <c r="I36" s="7" t="s">
        <v>70</v>
      </c>
    </row>
    <row r="37" spans="1:9" ht="15.75">
      <c r="A37" s="6">
        <v>21</v>
      </c>
      <c r="B37" s="8" t="s">
        <v>21</v>
      </c>
      <c r="C37" s="5">
        <v>9</v>
      </c>
      <c r="D37" s="5" t="s">
        <v>71</v>
      </c>
      <c r="E37" s="5">
        <v>20</v>
      </c>
      <c r="F37" s="26">
        <f t="shared" si="1"/>
        <v>0.25</v>
      </c>
      <c r="G37" s="4" t="s">
        <v>68</v>
      </c>
      <c r="H37" s="4" t="s">
        <v>69</v>
      </c>
      <c r="I37" s="7" t="s">
        <v>70</v>
      </c>
    </row>
    <row r="38" spans="1:9" ht="15.75">
      <c r="A38" s="6">
        <v>22</v>
      </c>
      <c r="B38" s="8" t="s">
        <v>48</v>
      </c>
      <c r="C38" s="5">
        <v>9</v>
      </c>
      <c r="D38" s="5" t="s">
        <v>71</v>
      </c>
      <c r="E38" s="5">
        <v>33</v>
      </c>
      <c r="F38" s="26">
        <f t="shared" si="1"/>
        <v>0.4125</v>
      </c>
      <c r="G38" s="4" t="s">
        <v>68</v>
      </c>
      <c r="H38" s="4" t="s">
        <v>69</v>
      </c>
      <c r="I38" s="7" t="s">
        <v>70</v>
      </c>
    </row>
    <row r="39" spans="1:9" ht="15.75">
      <c r="A39" s="6">
        <v>23</v>
      </c>
      <c r="B39" s="8" t="s">
        <v>18</v>
      </c>
      <c r="C39" s="5">
        <v>9</v>
      </c>
      <c r="D39" s="5" t="s">
        <v>71</v>
      </c>
      <c r="E39" s="5">
        <v>24</v>
      </c>
      <c r="F39" s="26">
        <f t="shared" si="1"/>
        <v>0.3</v>
      </c>
      <c r="G39" s="4" t="s">
        <v>68</v>
      </c>
      <c r="H39" s="4" t="s">
        <v>69</v>
      </c>
      <c r="I39" s="7" t="s">
        <v>70</v>
      </c>
    </row>
    <row r="40" spans="1:9" ht="15.75">
      <c r="A40" s="6">
        <v>24</v>
      </c>
      <c r="B40" s="8" t="s">
        <v>49</v>
      </c>
      <c r="C40" s="5">
        <v>9</v>
      </c>
      <c r="D40" s="25" t="s">
        <v>72</v>
      </c>
      <c r="E40" s="5">
        <v>52</v>
      </c>
      <c r="F40" s="26">
        <f t="shared" si="1"/>
        <v>0.65</v>
      </c>
      <c r="G40" s="4" t="s">
        <v>68</v>
      </c>
      <c r="H40" s="4" t="s">
        <v>69</v>
      </c>
      <c r="I40" s="7" t="s">
        <v>70</v>
      </c>
    </row>
    <row r="41" spans="1:9" ht="15.75">
      <c r="A41" s="6">
        <v>25</v>
      </c>
      <c r="B41" s="8" t="s">
        <v>50</v>
      </c>
      <c r="C41" s="5">
        <v>10</v>
      </c>
      <c r="D41" s="5" t="s">
        <v>71</v>
      </c>
      <c r="E41" s="5">
        <v>9.5</v>
      </c>
      <c r="F41" s="26">
        <f>E41/100</f>
        <v>0.095</v>
      </c>
      <c r="G41" s="4" t="s">
        <v>68</v>
      </c>
      <c r="H41" s="4" t="s">
        <v>69</v>
      </c>
      <c r="I41" s="7" t="s">
        <v>70</v>
      </c>
    </row>
    <row r="42" spans="1:9" ht="15.75">
      <c r="A42" s="6">
        <v>26</v>
      </c>
      <c r="B42" s="8" t="s">
        <v>51</v>
      </c>
      <c r="C42" s="5">
        <v>10</v>
      </c>
      <c r="D42" s="5" t="s">
        <v>71</v>
      </c>
      <c r="E42" s="5">
        <v>16</v>
      </c>
      <c r="F42" s="26">
        <f aca="true" t="shared" si="2" ref="F42:F56">E42/100</f>
        <v>0.16</v>
      </c>
      <c r="G42" s="4" t="s">
        <v>68</v>
      </c>
      <c r="H42" s="4" t="s">
        <v>69</v>
      </c>
      <c r="I42" s="7" t="s">
        <v>70</v>
      </c>
    </row>
    <row r="43" spans="1:9" ht="15.75">
      <c r="A43" s="6">
        <v>27</v>
      </c>
      <c r="B43" s="8" t="s">
        <v>52</v>
      </c>
      <c r="C43" s="5">
        <v>10</v>
      </c>
      <c r="D43" s="5" t="s">
        <v>71</v>
      </c>
      <c r="E43" s="5">
        <v>25</v>
      </c>
      <c r="F43" s="26">
        <f t="shared" si="2"/>
        <v>0.25</v>
      </c>
      <c r="G43" s="4" t="s">
        <v>68</v>
      </c>
      <c r="H43" s="4" t="s">
        <v>69</v>
      </c>
      <c r="I43" s="7" t="s">
        <v>70</v>
      </c>
    </row>
    <row r="44" spans="1:9" ht="15.75">
      <c r="A44" s="6">
        <v>28</v>
      </c>
      <c r="B44" s="8" t="s">
        <v>53</v>
      </c>
      <c r="C44" s="5">
        <v>10</v>
      </c>
      <c r="D44" s="5" t="s">
        <v>71</v>
      </c>
      <c r="E44" s="5">
        <v>13</v>
      </c>
      <c r="F44" s="26">
        <f t="shared" si="2"/>
        <v>0.13</v>
      </c>
      <c r="G44" s="4" t="s">
        <v>68</v>
      </c>
      <c r="H44" s="4" t="s">
        <v>69</v>
      </c>
      <c r="I44" s="7" t="s">
        <v>70</v>
      </c>
    </row>
    <row r="45" spans="1:9" ht="15.75">
      <c r="A45" s="6">
        <v>29</v>
      </c>
      <c r="B45" s="8" t="s">
        <v>54</v>
      </c>
      <c r="C45" s="5">
        <v>10</v>
      </c>
      <c r="D45" s="25" t="s">
        <v>72</v>
      </c>
      <c r="E45" s="5">
        <v>50</v>
      </c>
      <c r="F45" s="26">
        <f t="shared" si="2"/>
        <v>0.5</v>
      </c>
      <c r="G45" s="4" t="s">
        <v>68</v>
      </c>
      <c r="H45" s="4" t="s">
        <v>69</v>
      </c>
      <c r="I45" s="7" t="s">
        <v>70</v>
      </c>
    </row>
    <row r="46" spans="1:9" ht="15.75">
      <c r="A46" s="6">
        <v>30</v>
      </c>
      <c r="B46" s="17" t="s">
        <v>20</v>
      </c>
      <c r="C46" s="13">
        <v>11</v>
      </c>
      <c r="D46" s="5" t="s">
        <v>71</v>
      </c>
      <c r="E46" s="13">
        <v>17.5</v>
      </c>
      <c r="F46" s="26">
        <f t="shared" si="2"/>
        <v>0.175</v>
      </c>
      <c r="G46" s="12" t="s">
        <v>65</v>
      </c>
      <c r="H46" s="12" t="s">
        <v>66</v>
      </c>
      <c r="I46" s="14" t="s">
        <v>67</v>
      </c>
    </row>
    <row r="47" spans="1:9" ht="15.75">
      <c r="A47" s="6">
        <v>31</v>
      </c>
      <c r="B47" s="8" t="s">
        <v>58</v>
      </c>
      <c r="C47" s="13">
        <v>11</v>
      </c>
      <c r="D47" s="25" t="s">
        <v>72</v>
      </c>
      <c r="E47" s="13">
        <v>52</v>
      </c>
      <c r="F47" s="26">
        <f t="shared" si="2"/>
        <v>0.52</v>
      </c>
      <c r="G47" s="12" t="s">
        <v>65</v>
      </c>
      <c r="H47" s="12" t="s">
        <v>66</v>
      </c>
      <c r="I47" s="14" t="s">
        <v>67</v>
      </c>
    </row>
    <row r="48" spans="1:9" ht="15.75">
      <c r="A48" s="6">
        <v>32</v>
      </c>
      <c r="B48" s="8" t="s">
        <v>62</v>
      </c>
      <c r="C48" s="13">
        <v>11</v>
      </c>
      <c r="D48" s="13" t="s">
        <v>71</v>
      </c>
      <c r="E48" s="13">
        <v>19.5</v>
      </c>
      <c r="F48" s="26">
        <f t="shared" si="2"/>
        <v>0.195</v>
      </c>
      <c r="G48" s="12" t="s">
        <v>65</v>
      </c>
      <c r="H48" s="12" t="s">
        <v>66</v>
      </c>
      <c r="I48" s="14" t="s">
        <v>67</v>
      </c>
    </row>
    <row r="49" spans="1:9" ht="15.75">
      <c r="A49" s="6">
        <v>33</v>
      </c>
      <c r="B49" s="8" t="s">
        <v>57</v>
      </c>
      <c r="C49" s="13">
        <v>11</v>
      </c>
      <c r="D49" s="25" t="s">
        <v>72</v>
      </c>
      <c r="E49" s="13">
        <v>50</v>
      </c>
      <c r="F49" s="26">
        <f t="shared" si="2"/>
        <v>0.5</v>
      </c>
      <c r="G49" s="12" t="s">
        <v>65</v>
      </c>
      <c r="H49" s="12" t="s">
        <v>66</v>
      </c>
      <c r="I49" s="14" t="s">
        <v>67</v>
      </c>
    </row>
    <row r="50" spans="1:9" ht="15.75">
      <c r="A50" s="6">
        <v>34</v>
      </c>
      <c r="B50" s="8" t="s">
        <v>55</v>
      </c>
      <c r="C50" s="13">
        <v>11</v>
      </c>
      <c r="D50" s="25" t="s">
        <v>72</v>
      </c>
      <c r="E50" s="13">
        <v>60</v>
      </c>
      <c r="F50" s="26">
        <f t="shared" si="2"/>
        <v>0.6</v>
      </c>
      <c r="G50" s="12" t="s">
        <v>65</v>
      </c>
      <c r="H50" s="12" t="s">
        <v>66</v>
      </c>
      <c r="I50" s="14" t="s">
        <v>67</v>
      </c>
    </row>
    <row r="51" spans="1:9" ht="15.75">
      <c r="A51" s="6">
        <v>35</v>
      </c>
      <c r="B51" s="8" t="s">
        <v>59</v>
      </c>
      <c r="C51" s="13">
        <v>11</v>
      </c>
      <c r="D51" s="13" t="s">
        <v>71</v>
      </c>
      <c r="E51" s="13">
        <v>14</v>
      </c>
      <c r="F51" s="26">
        <f t="shared" si="2"/>
        <v>0.14</v>
      </c>
      <c r="G51" s="12" t="s">
        <v>65</v>
      </c>
      <c r="H51" s="12" t="s">
        <v>66</v>
      </c>
      <c r="I51" s="14" t="s">
        <v>67</v>
      </c>
    </row>
    <row r="52" spans="1:9" ht="15.75">
      <c r="A52" s="6">
        <v>36</v>
      </c>
      <c r="B52" s="8" t="s">
        <v>63</v>
      </c>
      <c r="C52" s="13">
        <v>11</v>
      </c>
      <c r="D52" s="13" t="s">
        <v>71</v>
      </c>
      <c r="E52" s="13">
        <v>18.5</v>
      </c>
      <c r="F52" s="26">
        <f t="shared" si="2"/>
        <v>0.185</v>
      </c>
      <c r="G52" s="12" t="s">
        <v>65</v>
      </c>
      <c r="H52" s="12" t="s">
        <v>66</v>
      </c>
      <c r="I52" s="14" t="s">
        <v>67</v>
      </c>
    </row>
    <row r="53" spans="1:9" ht="15.75">
      <c r="A53" s="6">
        <v>37</v>
      </c>
      <c r="B53" s="8" t="s">
        <v>64</v>
      </c>
      <c r="C53" s="13">
        <v>11</v>
      </c>
      <c r="D53" s="13" t="s">
        <v>71</v>
      </c>
      <c r="E53" s="13">
        <v>18.5</v>
      </c>
      <c r="F53" s="26">
        <f t="shared" si="2"/>
        <v>0.185</v>
      </c>
      <c r="G53" s="12" t="s">
        <v>65</v>
      </c>
      <c r="H53" s="12" t="s">
        <v>66</v>
      </c>
      <c r="I53" s="14" t="s">
        <v>67</v>
      </c>
    </row>
    <row r="54" spans="1:9" ht="15.75">
      <c r="A54" s="6">
        <v>38</v>
      </c>
      <c r="B54" s="8" t="s">
        <v>61</v>
      </c>
      <c r="C54" s="13">
        <v>11</v>
      </c>
      <c r="D54" s="13" t="s">
        <v>71</v>
      </c>
      <c r="E54" s="23">
        <v>15.5</v>
      </c>
      <c r="F54" s="26">
        <f t="shared" si="2"/>
        <v>0.155</v>
      </c>
      <c r="G54" s="12" t="s">
        <v>65</v>
      </c>
      <c r="H54" s="12" t="s">
        <v>66</v>
      </c>
      <c r="I54" s="14" t="s">
        <v>67</v>
      </c>
    </row>
    <row r="55" spans="1:9" ht="15.75">
      <c r="A55" s="6">
        <v>39</v>
      </c>
      <c r="B55" s="8" t="s">
        <v>56</v>
      </c>
      <c r="C55" s="13">
        <v>11</v>
      </c>
      <c r="D55" s="13" t="s">
        <v>71</v>
      </c>
      <c r="E55" s="13">
        <v>22.5</v>
      </c>
      <c r="F55" s="26">
        <f t="shared" si="2"/>
        <v>0.225</v>
      </c>
      <c r="G55" s="12" t="s">
        <v>65</v>
      </c>
      <c r="H55" s="12" t="s">
        <v>66</v>
      </c>
      <c r="I55" s="14" t="s">
        <v>67</v>
      </c>
    </row>
    <row r="56" spans="1:9" ht="16.5" thickBot="1">
      <c r="A56" s="31">
        <v>40</v>
      </c>
      <c r="B56" s="21" t="s">
        <v>60</v>
      </c>
      <c r="C56" s="22">
        <v>11</v>
      </c>
      <c r="D56" s="22" t="s">
        <v>71</v>
      </c>
      <c r="E56" s="22">
        <v>29</v>
      </c>
      <c r="F56" s="28">
        <f t="shared" si="2"/>
        <v>0.29</v>
      </c>
      <c r="G56" s="29" t="s">
        <v>65</v>
      </c>
      <c r="H56" s="29" t="s">
        <v>66</v>
      </c>
      <c r="I56" s="30" t="s">
        <v>67</v>
      </c>
    </row>
    <row r="58" ht="15" customHeight="1"/>
    <row r="59" ht="15.75">
      <c r="A59" s="1" t="s">
        <v>28</v>
      </c>
    </row>
    <row r="60" spans="1:2" ht="15.75">
      <c r="A60" s="34" t="s">
        <v>29</v>
      </c>
      <c r="B60" s="34"/>
    </row>
    <row r="61" spans="1:2" ht="15.75">
      <c r="A61" s="35" t="s">
        <v>22</v>
      </c>
      <c r="B61" s="35"/>
    </row>
    <row r="62" spans="1:2" ht="15.75">
      <c r="A62" s="35" t="s">
        <v>30</v>
      </c>
      <c r="B62" s="35"/>
    </row>
    <row r="63" spans="1:2" ht="15.75">
      <c r="A63" s="35" t="s">
        <v>23</v>
      </c>
      <c r="B63" s="35"/>
    </row>
    <row r="64" spans="1:2" ht="15.75">
      <c r="A64" s="36"/>
      <c r="B64" s="36"/>
    </row>
  </sheetData>
  <sheetProtection/>
  <mergeCells count="13">
    <mergeCell ref="A1:I1"/>
    <mergeCell ref="A2:I2"/>
    <mergeCell ref="A3:I3"/>
    <mergeCell ref="A4:I4"/>
    <mergeCell ref="G15:I15"/>
    <mergeCell ref="A15:A16"/>
    <mergeCell ref="B15:F15"/>
    <mergeCell ref="A12:I13"/>
    <mergeCell ref="A60:B60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2021-10-02T11:03:12Z</cp:lastPrinted>
  <dcterms:created xsi:type="dcterms:W3CDTF">2018-09-04T07:30:36Z</dcterms:created>
  <dcterms:modified xsi:type="dcterms:W3CDTF">2021-10-08T07:22:31Z</dcterms:modified>
  <cp:category/>
  <cp:version/>
  <cp:contentType/>
  <cp:contentStatus/>
</cp:coreProperties>
</file>