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81E3~1\AppData\Local\Temp\Rar$DIa0.118\"/>
    </mc:Choice>
  </mc:AlternateContent>
  <bookViews>
    <workbookView xWindow="0" yWindow="0" windowWidth="24000" windowHeight="9600"/>
  </bookViews>
  <sheets>
    <sheet name="Лист1" sheetId="1" r:id="rId1"/>
  </sheets>
  <calcPr calcId="162913" iterate="1"/>
</workbook>
</file>

<file path=xl/calcChain.xml><?xml version="1.0" encoding="utf-8"?>
<calcChain xmlns="http://schemas.openxmlformats.org/spreadsheetml/2006/main">
  <c r="E89" i="1" l="1"/>
  <c r="F89" i="1"/>
  <c r="G89" i="1"/>
  <c r="H89" i="1"/>
  <c r="I89" i="1"/>
  <c r="J89" i="1"/>
  <c r="K89" i="1"/>
  <c r="L89" i="1"/>
  <c r="M89" i="1"/>
  <c r="N89" i="1"/>
  <c r="O89" i="1"/>
  <c r="D89" i="1"/>
  <c r="E79" i="1"/>
  <c r="F79" i="1"/>
  <c r="G79" i="1"/>
  <c r="H79" i="1"/>
  <c r="I79" i="1"/>
  <c r="J79" i="1"/>
  <c r="K79" i="1"/>
  <c r="L79" i="1"/>
  <c r="M79" i="1"/>
  <c r="N79" i="1"/>
  <c r="O79" i="1"/>
  <c r="E43" i="1"/>
  <c r="F43" i="1"/>
  <c r="G43" i="1"/>
  <c r="H43" i="1"/>
  <c r="I43" i="1"/>
  <c r="J43" i="1"/>
  <c r="K43" i="1"/>
  <c r="L43" i="1"/>
  <c r="M43" i="1"/>
  <c r="N43" i="1"/>
  <c r="O43" i="1"/>
  <c r="E33" i="1"/>
  <c r="F33" i="1"/>
  <c r="G33" i="1"/>
  <c r="H33" i="1"/>
  <c r="I33" i="1"/>
  <c r="J33" i="1"/>
  <c r="K33" i="1"/>
  <c r="L33" i="1"/>
  <c r="M33" i="1"/>
  <c r="N33" i="1"/>
  <c r="O33" i="1"/>
  <c r="D33" i="1"/>
  <c r="O115" i="1" l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D79" i="1"/>
  <c r="O68" i="1"/>
  <c r="N68" i="1"/>
  <c r="M68" i="1"/>
  <c r="L68" i="1"/>
  <c r="K68" i="1"/>
  <c r="J68" i="1"/>
  <c r="I68" i="1"/>
  <c r="H68" i="1"/>
  <c r="G68" i="1"/>
  <c r="F68" i="1"/>
  <c r="E68" i="1"/>
  <c r="D68" i="1"/>
  <c r="O56" i="1"/>
  <c r="N56" i="1"/>
  <c r="M56" i="1"/>
  <c r="L56" i="1"/>
  <c r="K56" i="1"/>
  <c r="J56" i="1"/>
  <c r="I56" i="1"/>
  <c r="H56" i="1"/>
  <c r="G56" i="1"/>
  <c r="F56" i="1"/>
  <c r="E56" i="1"/>
  <c r="D56" i="1"/>
  <c r="D43" i="1"/>
  <c r="O22" i="1"/>
  <c r="N22" i="1"/>
  <c r="M22" i="1"/>
  <c r="L22" i="1"/>
  <c r="K22" i="1"/>
  <c r="J22" i="1"/>
  <c r="I22" i="1"/>
  <c r="H22" i="1"/>
  <c r="G22" i="1"/>
  <c r="F22" i="1"/>
  <c r="E22" i="1"/>
  <c r="D22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<sst xmlns="http://schemas.openxmlformats.org/spreadsheetml/2006/main" count="319" uniqueCount="72">
  <si>
    <t xml:space="preserve">День: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</si>
  <si>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</si>
  <si>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</si>
  <si>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</si>
  <si>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</si>
  <si>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</si>
  <si>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</si>
  <si>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</si>
  <si>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</si>
  <si>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</si>
  <si>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</si>
  <si>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</si>
  <si>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</si>
  <si>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</si>
  <si>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</si>
  <si>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</si>
  <si>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</si>
  <si>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</si>
  <si>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</si>
  <si>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</si>
  <si>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</si>
  <si>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</si>
  <si>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Каша «Дружба» молочная с маслом слив. (рис, пшено) </t>
  </si>
  <si>
    <t>-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</si>
  <si>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</si>
  <si>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</si>
  <si>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</si>
  <si>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</si>
  <si>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</si>
  <si>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</si>
  <si>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второй</t>
  </si>
  <si>
    <t>Чай с сахаром и лимоном  180/5</t>
  </si>
  <si>
    <t>Фрукты</t>
  </si>
  <si>
    <t>третий</t>
  </si>
  <si>
    <t>четвертый</t>
  </si>
  <si>
    <t>Фрукты (яблоко)</t>
  </si>
  <si>
    <t>пятый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</si>
  <si>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</si>
  <si>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</si>
  <si>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</si>
  <si>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</si>
  <si>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</si>
  <si>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Хлеб ржаной</t>
  </si>
  <si>
    <t>шестой</t>
  </si>
  <si>
    <t>вторая</t>
  </si>
  <si>
    <t>Какао с молоком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</si>
  <si>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</si>
  <si>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</si>
  <si>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</si>
  <si>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</si>
  <si>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</si>
  <si>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</si>
  <si>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</si>
  <si>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восьмой</t>
  </si>
  <si>
    <t>Омлет с вареной колбасой</t>
  </si>
  <si>
    <t>Кофейный напиток</t>
  </si>
  <si>
    <t>девятый</t>
  </si>
  <si>
    <t>Сырники с молочным соусом 120/50</t>
  </si>
  <si>
    <t>Пряники</t>
  </si>
  <si>
    <t>десятый</t>
  </si>
  <si>
    <t xml:space="preserve">Котлета рыбная </t>
  </si>
  <si>
    <t>Картофельное пюре</t>
  </si>
  <si>
    <t xml:space="preserve">Оладьи                                                                                с повидлом 150/50  </t>
  </si>
  <si>
    <t xml:space="preserve"> Запеканка творожная с повидлом или джемом 200/30</t>
  </si>
  <si>
    <t xml:space="preserve">Чай с сахаром </t>
  </si>
  <si>
    <t>Блинчики с фруктовой начинкой                                           с соусом</t>
  </si>
  <si>
    <t xml:space="preserve">Чай с сахаром и молоком </t>
  </si>
  <si>
    <t>Жаркое по-домашнему с мясом Свинина</t>
  </si>
  <si>
    <t xml:space="preserve">Хлеб обагащенный микронутриентами </t>
  </si>
  <si>
    <t xml:space="preserve">Фруктовое пюре </t>
  </si>
  <si>
    <t xml:space="preserve">Шоколад </t>
  </si>
  <si>
    <t xml:space="preserve">Чай  с сахаром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</si>
</sst>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justify" vertical="center"/>
    </xf>
    <xf numFmtId="0" fontId="11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justify" vertical="center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workbookViewId="0">
      <selection activeCell="S104" sqref="S104"/>
    </sheetView>
  </sheetViews>
  <sheetFormatPr defaultColWidth="9.140625" defaultRowHeight="15" x14ac:dyDescent="0.25"/>
  <cols>
    <col min="1" max="1" width="11.7109375" customWidth="1"/>
    <col min="2" max="2" width="48" customWidth="1"/>
    <col min="3" max="3" width="9.5703125" customWidth="1"/>
    <col min="4" max="4" width="8.5703125" customWidth="1"/>
    <col min="5" max="5" width="8.28515625" customWidth="1"/>
    <col min="6" max="6" width="7" customWidth="1"/>
    <col min="8" max="8" width="6.28515625" customWidth="1"/>
    <col min="9" max="9" width="6.42578125" customWidth="1"/>
    <col min="10" max="10" width="6" customWidth="1"/>
    <col min="11" max="11" width="7.5703125" customWidth="1"/>
    <col min="12" max="12" width="6.7109375" customWidth="1"/>
    <col min="13" max="13" width="7" customWidth="1"/>
    <col min="14" max="14" width="6.5703125" customWidth="1"/>
    <col min="15" max="15" width="6.42578125" customWidth="1"/>
  </cols>
  <sheetData>
    <row r="1" spans="1:16" ht="34.5" customHeight="1" x14ac:dyDescent="0.25">
      <c r="A1" s="4" t="s">
        <v>0</v>
      </c>
      <c r="B1" s="4" t="s">
        <v>1</v>
      </c>
      <c r="C1" s="5"/>
      <c r="D1" s="5"/>
      <c r="E1" s="62"/>
      <c r="F1" s="62"/>
      <c r="G1" s="5"/>
      <c r="H1" s="5"/>
      <c r="I1" s="5"/>
      <c r="J1" s="5"/>
      <c r="K1" s="5"/>
      <c r="L1" s="5"/>
      <c r="M1" s="5"/>
      <c r="N1" s="62"/>
      <c r="O1" s="62"/>
      <c r="P1" s="2"/>
    </row>
    <row r="2" spans="1:16" ht="15" customHeight="1" x14ac:dyDescent="0.25">
      <c r="A2" s="6" t="s">
        <v>2</v>
      </c>
      <c r="B2" s="7" t="s">
        <v>3</v>
      </c>
      <c r="C2" s="5"/>
      <c r="D2" s="5"/>
      <c r="E2" s="5"/>
      <c r="F2" s="5"/>
      <c r="G2" s="5"/>
      <c r="H2" s="62"/>
      <c r="I2" s="62"/>
      <c r="J2" s="5"/>
      <c r="K2" s="5"/>
      <c r="L2" s="5"/>
      <c r="M2" s="5"/>
      <c r="N2" s="62"/>
      <c r="O2" s="62"/>
      <c r="P2" s="1"/>
    </row>
    <row r="3" spans="1:16" ht="21.75" customHeight="1" x14ac:dyDescent="0.25">
      <c r="A3" s="43" t="s">
        <v>4</v>
      </c>
      <c r="B3" s="59" t="s">
        <v>5</v>
      </c>
      <c r="C3" s="59" t="s">
        <v>6</v>
      </c>
      <c r="D3" s="59" t="s">
        <v>7</v>
      </c>
      <c r="E3" s="60"/>
      <c r="F3" s="61"/>
      <c r="G3" s="59" t="s">
        <v>8</v>
      </c>
      <c r="H3" s="59" t="s">
        <v>9</v>
      </c>
      <c r="I3" s="60"/>
      <c r="J3" s="60"/>
      <c r="K3" s="61"/>
      <c r="L3" s="59" t="s">
        <v>10</v>
      </c>
      <c r="M3" s="60"/>
      <c r="N3" s="60"/>
      <c r="O3" s="61"/>
      <c r="P3" s="2"/>
    </row>
    <row r="4" spans="1:16" ht="66.75" customHeight="1" x14ac:dyDescent="0.25">
      <c r="A4" s="44"/>
      <c r="B4" s="63"/>
      <c r="C4" s="63"/>
      <c r="D4" s="29" t="s">
        <v>11</v>
      </c>
      <c r="E4" s="29" t="s">
        <v>12</v>
      </c>
      <c r="F4" s="29" t="s">
        <v>13</v>
      </c>
      <c r="G4" s="63"/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29" t="s">
        <v>20</v>
      </c>
      <c r="O4" s="29" t="s">
        <v>21</v>
      </c>
      <c r="P4" s="2"/>
    </row>
    <row r="5" spans="1:16" ht="36" customHeight="1" x14ac:dyDescent="0.25">
      <c r="A5" s="8">
        <v>175</v>
      </c>
      <c r="B5" s="9" t="s">
        <v>22</v>
      </c>
      <c r="C5" s="8">
        <v>250</v>
      </c>
      <c r="D5" s="10">
        <v>7.6</v>
      </c>
      <c r="E5" s="10">
        <v>12.25</v>
      </c>
      <c r="F5" s="10">
        <v>39.15</v>
      </c>
      <c r="G5" s="10">
        <v>296.87</v>
      </c>
      <c r="H5" s="10">
        <v>0.1</v>
      </c>
      <c r="I5" s="10">
        <v>0.8</v>
      </c>
      <c r="J5" s="10">
        <v>20.9</v>
      </c>
      <c r="K5" s="10" t="s">
        <v>23</v>
      </c>
      <c r="L5" s="10">
        <v>17.100000000000001</v>
      </c>
      <c r="M5" s="10">
        <v>180.6</v>
      </c>
      <c r="N5" s="10">
        <v>38.6</v>
      </c>
      <c r="O5" s="10">
        <v>0.75</v>
      </c>
      <c r="P5" s="2"/>
    </row>
    <row r="6" spans="1:16" ht="21.75" customHeight="1" x14ac:dyDescent="0.25">
      <c r="A6" s="8">
        <v>382</v>
      </c>
      <c r="B6" s="9" t="s">
        <v>24</v>
      </c>
      <c r="C6" s="8">
        <v>180</v>
      </c>
      <c r="D6" s="10">
        <v>5.9</v>
      </c>
      <c r="E6" s="10">
        <v>1.2</v>
      </c>
      <c r="F6" s="10">
        <v>17.100000000000001</v>
      </c>
      <c r="G6" s="10">
        <v>85.3</v>
      </c>
      <c r="H6" s="10">
        <v>0.05</v>
      </c>
      <c r="I6" s="10">
        <v>1.2</v>
      </c>
      <c r="J6" s="10">
        <v>21.96</v>
      </c>
      <c r="K6" s="10" t="s">
        <v>23</v>
      </c>
      <c r="L6" s="10">
        <v>119.9</v>
      </c>
      <c r="M6" s="10">
        <v>112.1</v>
      </c>
      <c r="N6" s="10">
        <v>23</v>
      </c>
      <c r="O6" s="10">
        <v>1.8</v>
      </c>
      <c r="P6" s="2"/>
    </row>
    <row r="7" spans="1:16" ht="24" customHeight="1" x14ac:dyDescent="0.25">
      <c r="A7" s="8">
        <v>6</v>
      </c>
      <c r="B7" s="9" t="s">
        <v>25</v>
      </c>
      <c r="C7" s="8">
        <v>50</v>
      </c>
      <c r="D7" s="10">
        <v>5.25</v>
      </c>
      <c r="E7" s="10">
        <v>8.84</v>
      </c>
      <c r="F7" s="10">
        <v>15.57</v>
      </c>
      <c r="G7" s="10">
        <v>170.4</v>
      </c>
      <c r="H7" s="10">
        <v>0.34</v>
      </c>
      <c r="I7" s="10"/>
      <c r="J7" s="10"/>
      <c r="K7" s="10">
        <v>1.59</v>
      </c>
      <c r="L7" s="10">
        <v>12.1</v>
      </c>
      <c r="M7" s="10">
        <v>66.5</v>
      </c>
      <c r="N7" s="10">
        <v>14.9</v>
      </c>
      <c r="O7" s="10">
        <v>0.77</v>
      </c>
      <c r="P7" s="2"/>
    </row>
    <row r="8" spans="1:16" ht="15.75" x14ac:dyDescent="0.25">
      <c r="A8" s="8" t="s">
        <v>26</v>
      </c>
      <c r="B8" s="9" t="s">
        <v>27</v>
      </c>
      <c r="C8" s="8">
        <v>30</v>
      </c>
      <c r="D8" s="10">
        <v>0.84</v>
      </c>
      <c r="E8" s="10">
        <v>7.36</v>
      </c>
      <c r="F8" s="10">
        <v>15.3</v>
      </c>
      <c r="G8" s="10">
        <v>139.16</v>
      </c>
      <c r="H8" s="10">
        <v>0.04</v>
      </c>
      <c r="I8" s="10" t="s">
        <v>23</v>
      </c>
      <c r="J8" s="10">
        <v>28.8</v>
      </c>
      <c r="K8" s="10">
        <v>0.52</v>
      </c>
      <c r="L8" s="10">
        <v>50</v>
      </c>
      <c r="M8" s="10">
        <v>34.799999999999997</v>
      </c>
      <c r="N8" s="10">
        <v>6</v>
      </c>
      <c r="O8" s="10">
        <v>0.4</v>
      </c>
      <c r="P8" s="2"/>
    </row>
    <row r="9" spans="1:16" ht="15.75" x14ac:dyDescent="0.25">
      <c r="A9" s="8"/>
      <c r="B9" s="11" t="s">
        <v>28</v>
      </c>
      <c r="C9" s="10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"/>
    </row>
    <row r="10" spans="1:16" ht="15" customHeight="1" x14ac:dyDescent="0.25">
      <c r="A10" s="33" t="s">
        <v>29</v>
      </c>
      <c r="B10" s="37"/>
      <c r="C10" s="33">
        <v>510</v>
      </c>
      <c r="D10" s="33">
        <f t="shared" ref="D10:O10" si="0">SUM(D5:D9)</f>
        <v>19.59</v>
      </c>
      <c r="E10" s="33">
        <f t="shared" si="0"/>
        <v>29.65</v>
      </c>
      <c r="F10" s="33">
        <f t="shared" si="0"/>
        <v>87.11999999999999</v>
      </c>
      <c r="G10" s="33">
        <f t="shared" si="0"/>
        <v>691.73</v>
      </c>
      <c r="H10" s="33">
        <f t="shared" si="0"/>
        <v>0.53</v>
      </c>
      <c r="I10" s="33">
        <f t="shared" si="0"/>
        <v>2</v>
      </c>
      <c r="J10" s="33">
        <f t="shared" si="0"/>
        <v>71.66</v>
      </c>
      <c r="K10" s="33">
        <f t="shared" si="0"/>
        <v>2.1100000000000003</v>
      </c>
      <c r="L10" s="33">
        <f t="shared" si="0"/>
        <v>199.1</v>
      </c>
      <c r="M10" s="33">
        <f t="shared" si="0"/>
        <v>394</v>
      </c>
      <c r="N10" s="33">
        <f t="shared" si="0"/>
        <v>82.5</v>
      </c>
      <c r="O10" s="33">
        <f t="shared" si="0"/>
        <v>3.7199999999999998</v>
      </c>
      <c r="P10" s="66"/>
    </row>
    <row r="11" spans="1:16" ht="15" customHeight="1" x14ac:dyDescent="0.25">
      <c r="A11" s="38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66"/>
    </row>
    <row r="12" spans="1:16" ht="28.5" customHeight="1" x14ac:dyDescent="0.25">
      <c r="A12" s="12" t="s">
        <v>0</v>
      </c>
      <c r="B12" s="12" t="s">
        <v>30</v>
      </c>
      <c r="C12" s="5"/>
      <c r="D12" s="5"/>
      <c r="E12" s="62"/>
      <c r="F12" s="62"/>
      <c r="G12" s="5"/>
      <c r="H12" s="5"/>
      <c r="I12" s="5"/>
      <c r="J12" s="5"/>
      <c r="K12" s="5"/>
      <c r="L12" s="5"/>
      <c r="M12" s="5"/>
      <c r="N12" s="62"/>
      <c r="O12" s="62"/>
      <c r="P12" s="3"/>
    </row>
    <row r="13" spans="1:16" ht="15.75" customHeight="1" x14ac:dyDescent="0.25">
      <c r="A13" s="13" t="s">
        <v>2</v>
      </c>
      <c r="B13" s="14" t="s">
        <v>3</v>
      </c>
      <c r="C13" s="5"/>
      <c r="D13" s="5"/>
      <c r="E13" s="5"/>
      <c r="F13" s="5"/>
      <c r="G13" s="5"/>
      <c r="H13" s="62"/>
      <c r="I13" s="62"/>
      <c r="J13" s="5"/>
      <c r="K13" s="5"/>
      <c r="L13" s="5"/>
      <c r="M13" s="5"/>
      <c r="N13" s="62"/>
      <c r="O13" s="62"/>
    </row>
    <row r="14" spans="1:16" ht="15" customHeight="1" x14ac:dyDescent="0.25">
      <c r="A14" s="40" t="s">
        <v>4</v>
      </c>
      <c r="B14" s="40" t="s">
        <v>5</v>
      </c>
      <c r="C14" s="40" t="s">
        <v>6</v>
      </c>
      <c r="D14" s="43" t="s">
        <v>7</v>
      </c>
      <c r="E14" s="57"/>
      <c r="F14" s="58"/>
      <c r="G14" s="40" t="s">
        <v>8</v>
      </c>
      <c r="H14" s="43" t="s">
        <v>9</v>
      </c>
      <c r="I14" s="57"/>
      <c r="J14" s="57"/>
      <c r="K14" s="58"/>
      <c r="L14" s="43" t="s">
        <v>10</v>
      </c>
      <c r="M14" s="57"/>
      <c r="N14" s="57"/>
      <c r="O14" s="58"/>
    </row>
    <row r="15" spans="1:16" ht="63" customHeight="1" x14ac:dyDescent="0.25">
      <c r="A15" s="41"/>
      <c r="B15" s="41"/>
      <c r="C15" s="41"/>
      <c r="D15" s="30" t="s">
        <v>11</v>
      </c>
      <c r="E15" s="30" t="s">
        <v>12</v>
      </c>
      <c r="F15" s="30" t="s">
        <v>13</v>
      </c>
      <c r="G15" s="41"/>
      <c r="H15" s="30" t="s">
        <v>14</v>
      </c>
      <c r="I15" s="30" t="s">
        <v>15</v>
      </c>
      <c r="J15" s="30" t="s">
        <v>16</v>
      </c>
      <c r="K15" s="30" t="s">
        <v>17</v>
      </c>
      <c r="L15" s="30" t="s">
        <v>18</v>
      </c>
      <c r="M15" s="30" t="s">
        <v>19</v>
      </c>
      <c r="N15" s="30" t="s">
        <v>20</v>
      </c>
      <c r="O15" s="30" t="s">
        <v>21</v>
      </c>
    </row>
    <row r="16" spans="1:16" ht="21" customHeight="1" x14ac:dyDescent="0.25">
      <c r="A16" s="8">
        <v>401</v>
      </c>
      <c r="B16" s="64" t="s">
        <v>62</v>
      </c>
      <c r="C16" s="55">
        <v>200</v>
      </c>
      <c r="D16" s="10">
        <v>10.82</v>
      </c>
      <c r="E16" s="10">
        <v>11.23</v>
      </c>
      <c r="F16" s="10">
        <v>87.94</v>
      </c>
      <c r="G16" s="10">
        <v>493</v>
      </c>
      <c r="H16" s="10">
        <v>0.01</v>
      </c>
      <c r="I16" s="10">
        <v>1.76</v>
      </c>
      <c r="J16" s="10"/>
      <c r="K16" s="10"/>
      <c r="L16" s="10">
        <v>114.38</v>
      </c>
      <c r="M16" s="10">
        <v>2.7</v>
      </c>
      <c r="N16" s="10">
        <v>49.77</v>
      </c>
      <c r="O16" s="10">
        <v>2.6</v>
      </c>
    </row>
    <row r="17" spans="1:15" ht="19.5" customHeight="1" x14ac:dyDescent="0.25">
      <c r="A17" s="8"/>
      <c r="B17" s="65"/>
      <c r="C17" s="56"/>
      <c r="D17" s="10">
        <v>0.25</v>
      </c>
      <c r="E17" s="10"/>
      <c r="F17" s="10">
        <v>35.799999999999997</v>
      </c>
      <c r="G17" s="10">
        <v>144.19999999999999</v>
      </c>
      <c r="H17" s="10">
        <v>0.03</v>
      </c>
      <c r="I17" s="10">
        <v>1.2</v>
      </c>
      <c r="J17" s="10"/>
      <c r="K17" s="10">
        <v>0.02</v>
      </c>
      <c r="L17" s="10">
        <v>124.1</v>
      </c>
      <c r="M17" s="10">
        <v>1.68</v>
      </c>
      <c r="N17" s="10">
        <v>65.599999999999994</v>
      </c>
      <c r="O17" s="10">
        <v>1.65</v>
      </c>
    </row>
    <row r="18" spans="1:15" x14ac:dyDescent="0.25">
      <c r="A18" s="15">
        <v>377</v>
      </c>
      <c r="B18" s="9" t="s">
        <v>31</v>
      </c>
      <c r="C18" s="8">
        <v>185</v>
      </c>
      <c r="D18" s="16">
        <v>0.12</v>
      </c>
      <c r="E18" s="16">
        <v>0.02</v>
      </c>
      <c r="F18" s="16">
        <v>9.18</v>
      </c>
      <c r="G18" s="16">
        <v>27.3</v>
      </c>
      <c r="H18" s="16" t="s">
        <v>23</v>
      </c>
      <c r="I18" s="16">
        <v>2.5499999999999998</v>
      </c>
      <c r="J18" s="16" t="s">
        <v>23</v>
      </c>
      <c r="K18" s="16">
        <v>0.01</v>
      </c>
      <c r="L18" s="16">
        <v>13.78</v>
      </c>
      <c r="M18" s="16">
        <v>3.96</v>
      </c>
      <c r="N18" s="16">
        <v>2.16</v>
      </c>
      <c r="O18" s="16">
        <v>0.32</v>
      </c>
    </row>
    <row r="19" spans="1:15" x14ac:dyDescent="0.25">
      <c r="A19" s="8" t="s">
        <v>26</v>
      </c>
      <c r="B19" s="9" t="s">
        <v>70</v>
      </c>
      <c r="C19" s="8">
        <v>15</v>
      </c>
      <c r="D19" s="10">
        <v>1.05</v>
      </c>
      <c r="E19" s="10">
        <v>5.0999999999999996</v>
      </c>
      <c r="F19" s="10">
        <v>7.5</v>
      </c>
      <c r="G19" s="10">
        <v>82.5</v>
      </c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5">
        <v>338</v>
      </c>
      <c r="B20" s="9" t="s">
        <v>32</v>
      </c>
      <c r="C20" s="8">
        <v>100</v>
      </c>
      <c r="D20" s="16">
        <v>0.4</v>
      </c>
      <c r="E20" s="16">
        <v>0.4</v>
      </c>
      <c r="F20" s="16">
        <v>9.8000000000000007</v>
      </c>
      <c r="G20" s="16">
        <v>47</v>
      </c>
      <c r="H20" s="16">
        <v>0.02</v>
      </c>
      <c r="I20" s="16">
        <v>10</v>
      </c>
      <c r="J20" s="16" t="s">
        <v>23</v>
      </c>
      <c r="K20" s="16">
        <v>0.2</v>
      </c>
      <c r="L20" s="16">
        <v>16</v>
      </c>
      <c r="M20" s="16">
        <v>11</v>
      </c>
      <c r="N20" s="16">
        <v>9</v>
      </c>
      <c r="O20" s="10">
        <v>2.2000000000000002</v>
      </c>
    </row>
    <row r="21" spans="1:15" x14ac:dyDescent="0.25">
      <c r="A21" s="8"/>
      <c r="B21" s="11" t="s">
        <v>28</v>
      </c>
      <c r="C21" s="10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33" t="s">
        <v>29</v>
      </c>
      <c r="B22" s="37"/>
      <c r="C22" s="33">
        <v>500</v>
      </c>
      <c r="D22" s="33">
        <f t="shared" ref="D22:O22" si="1">SUM(D16:D21)</f>
        <v>12.64</v>
      </c>
      <c r="E22" s="33">
        <f t="shared" si="1"/>
        <v>16.75</v>
      </c>
      <c r="F22" s="33">
        <f t="shared" si="1"/>
        <v>150.22</v>
      </c>
      <c r="G22" s="33">
        <f t="shared" si="1"/>
        <v>794</v>
      </c>
      <c r="H22" s="33">
        <f t="shared" si="1"/>
        <v>0.06</v>
      </c>
      <c r="I22" s="33">
        <f t="shared" si="1"/>
        <v>15.51</v>
      </c>
      <c r="J22" s="33">
        <f t="shared" si="1"/>
        <v>0</v>
      </c>
      <c r="K22" s="33">
        <f t="shared" si="1"/>
        <v>0.23</v>
      </c>
      <c r="L22" s="33">
        <f t="shared" si="1"/>
        <v>268.26</v>
      </c>
      <c r="M22" s="33">
        <f t="shared" si="1"/>
        <v>19.34</v>
      </c>
      <c r="N22" s="33">
        <f t="shared" si="1"/>
        <v>126.53</v>
      </c>
      <c r="O22" s="33">
        <f t="shared" si="1"/>
        <v>6.7700000000000005</v>
      </c>
    </row>
    <row r="23" spans="1:15" ht="15.75" customHeight="1" x14ac:dyDescent="0.25">
      <c r="A23" s="38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41.25" customHeight="1" x14ac:dyDescent="0.25">
      <c r="A24" s="12" t="s">
        <v>0</v>
      </c>
      <c r="B24" s="12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customHeight="1" x14ac:dyDescent="0.25">
      <c r="A25" s="13" t="s">
        <v>2</v>
      </c>
      <c r="B25" s="14" t="s">
        <v>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25">
      <c r="A26" s="40" t="s">
        <v>4</v>
      </c>
      <c r="B26" s="40" t="s">
        <v>5</v>
      </c>
      <c r="C26" s="40" t="s">
        <v>6</v>
      </c>
      <c r="D26" s="43" t="s">
        <v>7</v>
      </c>
      <c r="E26" s="57"/>
      <c r="F26" s="58"/>
      <c r="G26" s="40" t="s">
        <v>8</v>
      </c>
      <c r="H26" s="43" t="s">
        <v>9</v>
      </c>
      <c r="I26" s="57"/>
      <c r="J26" s="57"/>
      <c r="K26" s="58"/>
      <c r="L26" s="43" t="s">
        <v>10</v>
      </c>
      <c r="M26" s="57"/>
      <c r="N26" s="57"/>
      <c r="O26" s="58"/>
    </row>
    <row r="27" spans="1:15" ht="47.25" customHeight="1" x14ac:dyDescent="0.25">
      <c r="A27" s="41"/>
      <c r="B27" s="41"/>
      <c r="C27" s="41"/>
      <c r="D27" s="30" t="s">
        <v>11</v>
      </c>
      <c r="E27" s="30" t="s">
        <v>12</v>
      </c>
      <c r="F27" s="30" t="s">
        <v>13</v>
      </c>
      <c r="G27" s="41"/>
      <c r="H27" s="30" t="s">
        <v>14</v>
      </c>
      <c r="I27" s="30" t="s">
        <v>15</v>
      </c>
      <c r="J27" s="30" t="s">
        <v>16</v>
      </c>
      <c r="K27" s="30" t="s">
        <v>17</v>
      </c>
      <c r="L27" s="30" t="s">
        <v>18</v>
      </c>
      <c r="M27" s="30" t="s">
        <v>19</v>
      </c>
      <c r="N27" s="30" t="s">
        <v>20</v>
      </c>
      <c r="O27" s="30" t="s">
        <v>21</v>
      </c>
    </row>
    <row r="28" spans="1:15" ht="37.5" customHeight="1" x14ac:dyDescent="0.25">
      <c r="A28" s="8">
        <v>259</v>
      </c>
      <c r="B28" s="9" t="s">
        <v>67</v>
      </c>
      <c r="C28" s="8">
        <v>200</v>
      </c>
      <c r="D28" s="10">
        <v>14.05</v>
      </c>
      <c r="E28" s="10">
        <v>33.700000000000003</v>
      </c>
      <c r="F28" s="10">
        <v>18.899999999999999</v>
      </c>
      <c r="G28" s="10">
        <v>437.7</v>
      </c>
      <c r="H28" s="10">
        <v>0.3</v>
      </c>
      <c r="I28" s="10">
        <v>7.7</v>
      </c>
      <c r="J28" s="10">
        <v>3.5</v>
      </c>
      <c r="K28" s="10">
        <v>0.4</v>
      </c>
      <c r="L28" s="10">
        <v>32.799999999999997</v>
      </c>
      <c r="M28" s="10">
        <v>205.9</v>
      </c>
      <c r="N28" s="10">
        <v>60.12</v>
      </c>
      <c r="O28" s="10">
        <v>3.45</v>
      </c>
    </row>
    <row r="29" spans="1:15" ht="21.75" customHeight="1" x14ac:dyDescent="0.25">
      <c r="A29" s="15">
        <v>379</v>
      </c>
      <c r="B29" s="9" t="s">
        <v>55</v>
      </c>
      <c r="C29" s="8">
        <v>180</v>
      </c>
      <c r="D29" s="16">
        <v>2.85</v>
      </c>
      <c r="E29" s="16">
        <v>2.41</v>
      </c>
      <c r="F29" s="16">
        <v>10.76</v>
      </c>
      <c r="G29" s="16">
        <v>74.94</v>
      </c>
      <c r="H29" s="16" t="s">
        <v>23</v>
      </c>
      <c r="I29" s="16">
        <v>2.5499999999999998</v>
      </c>
      <c r="J29" s="16" t="s">
        <v>23</v>
      </c>
      <c r="K29" s="16">
        <v>0.01</v>
      </c>
      <c r="L29" s="16">
        <v>13.78</v>
      </c>
      <c r="M29" s="16">
        <v>3.96</v>
      </c>
      <c r="N29" s="16">
        <v>2.16</v>
      </c>
      <c r="O29" s="16">
        <v>0.32</v>
      </c>
    </row>
    <row r="30" spans="1:15" x14ac:dyDescent="0.25">
      <c r="A30" s="8" t="s">
        <v>26</v>
      </c>
      <c r="B30" s="9" t="s">
        <v>68</v>
      </c>
      <c r="C30" s="8">
        <v>30</v>
      </c>
      <c r="D30" s="10">
        <v>2.31</v>
      </c>
      <c r="E30" s="10">
        <v>0.12</v>
      </c>
      <c r="F30" s="10">
        <v>12.66</v>
      </c>
      <c r="G30" s="10">
        <v>60.3</v>
      </c>
      <c r="H30" s="10"/>
      <c r="I30" s="10">
        <v>0.2</v>
      </c>
      <c r="J30" s="10"/>
      <c r="K30" s="10"/>
      <c r="L30" s="10"/>
      <c r="M30" s="10"/>
      <c r="N30" s="10"/>
      <c r="O30" s="10"/>
    </row>
    <row r="31" spans="1:15" x14ac:dyDescent="0.25">
      <c r="A31" s="8">
        <v>338</v>
      </c>
      <c r="B31" s="9" t="s">
        <v>32</v>
      </c>
      <c r="C31" s="8">
        <v>100</v>
      </c>
      <c r="D31" s="16">
        <v>0.4</v>
      </c>
      <c r="E31" s="16">
        <v>0.4</v>
      </c>
      <c r="F31" s="16">
        <v>9.8000000000000007</v>
      </c>
      <c r="G31" s="16">
        <v>47</v>
      </c>
      <c r="H31" s="16">
        <v>0.03</v>
      </c>
      <c r="I31" s="16">
        <v>10</v>
      </c>
      <c r="J31" s="16" t="s">
        <v>23</v>
      </c>
      <c r="K31" s="16">
        <v>0.2</v>
      </c>
      <c r="L31" s="16">
        <v>16</v>
      </c>
      <c r="M31" s="16">
        <v>11</v>
      </c>
      <c r="N31" s="16">
        <v>9</v>
      </c>
      <c r="O31" s="16">
        <v>2.2000000000000002</v>
      </c>
    </row>
    <row r="32" spans="1:15" x14ac:dyDescent="0.25">
      <c r="A32" s="20"/>
      <c r="B32" s="21" t="s">
        <v>28</v>
      </c>
      <c r="C32" s="10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42" t="s">
        <v>29</v>
      </c>
      <c r="B33" s="42"/>
      <c r="C33" s="22">
        <v>510</v>
      </c>
      <c r="D33" s="17">
        <f>SUM(D28:D32)</f>
        <v>19.61</v>
      </c>
      <c r="E33" s="17">
        <f t="shared" ref="E33:O33" si="2">SUM(E28:E32)</f>
        <v>36.629999999999995</v>
      </c>
      <c r="F33" s="17">
        <f t="shared" si="2"/>
        <v>52.11999999999999</v>
      </c>
      <c r="G33" s="17">
        <f t="shared" si="2"/>
        <v>619.93999999999994</v>
      </c>
      <c r="H33" s="17">
        <f t="shared" si="2"/>
        <v>0.32999999999999996</v>
      </c>
      <c r="I33" s="17">
        <f t="shared" si="2"/>
        <v>20.45</v>
      </c>
      <c r="J33" s="17">
        <f t="shared" si="2"/>
        <v>3.5</v>
      </c>
      <c r="K33" s="17">
        <f t="shared" si="2"/>
        <v>0.6100000000000001</v>
      </c>
      <c r="L33" s="17">
        <f t="shared" si="2"/>
        <v>62.58</v>
      </c>
      <c r="M33" s="17">
        <f t="shared" si="2"/>
        <v>220.86</v>
      </c>
      <c r="N33" s="17">
        <f t="shared" si="2"/>
        <v>71.28</v>
      </c>
      <c r="O33" s="17">
        <f t="shared" si="2"/>
        <v>5.9700000000000006</v>
      </c>
    </row>
    <row r="34" spans="1:15" ht="30.75" customHeight="1" x14ac:dyDescent="0.25">
      <c r="A34" s="12" t="s">
        <v>0</v>
      </c>
      <c r="B34" s="12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 customHeight="1" x14ac:dyDescent="0.25">
      <c r="A35" s="13" t="s">
        <v>2</v>
      </c>
      <c r="B35" s="14" t="s">
        <v>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43" t="s">
        <v>4</v>
      </c>
      <c r="B36" s="43" t="s">
        <v>5</v>
      </c>
      <c r="C36" s="43" t="s">
        <v>6</v>
      </c>
      <c r="D36" s="43" t="s">
        <v>7</v>
      </c>
      <c r="E36" s="57"/>
      <c r="F36" s="58"/>
      <c r="G36" s="43" t="s">
        <v>8</v>
      </c>
      <c r="H36" s="43" t="s">
        <v>9</v>
      </c>
      <c r="I36" s="57"/>
      <c r="J36" s="57"/>
      <c r="K36" s="58"/>
      <c r="L36" s="43" t="s">
        <v>10</v>
      </c>
      <c r="M36" s="57"/>
      <c r="N36" s="57"/>
      <c r="O36" s="58"/>
    </row>
    <row r="37" spans="1:15" ht="48" customHeight="1" x14ac:dyDescent="0.25">
      <c r="A37" s="44"/>
      <c r="B37" s="44"/>
      <c r="C37" s="44"/>
      <c r="D37" s="31" t="s">
        <v>11</v>
      </c>
      <c r="E37" s="31" t="s">
        <v>12</v>
      </c>
      <c r="F37" s="31" t="s">
        <v>13</v>
      </c>
      <c r="G37" s="44"/>
      <c r="H37" s="31" t="s">
        <v>14</v>
      </c>
      <c r="I37" s="31" t="s">
        <v>15</v>
      </c>
      <c r="J37" s="31" t="s">
        <v>16</v>
      </c>
      <c r="K37" s="31" t="s">
        <v>17</v>
      </c>
      <c r="L37" s="31" t="s">
        <v>18</v>
      </c>
      <c r="M37" s="31" t="s">
        <v>19</v>
      </c>
      <c r="N37" s="31" t="s">
        <v>20</v>
      </c>
      <c r="O37" s="31" t="s">
        <v>21</v>
      </c>
    </row>
    <row r="38" spans="1:15" ht="33" customHeight="1" x14ac:dyDescent="0.25">
      <c r="A38" s="48">
        <v>223</v>
      </c>
      <c r="B38" s="45" t="s">
        <v>63</v>
      </c>
      <c r="C38" s="55">
        <v>200</v>
      </c>
      <c r="D38" s="10">
        <v>18.899999999999999</v>
      </c>
      <c r="E38" s="10">
        <v>12.9</v>
      </c>
      <c r="F38" s="10">
        <v>59.7</v>
      </c>
      <c r="G38" s="10">
        <v>430.5</v>
      </c>
      <c r="H38" s="10">
        <v>0.6</v>
      </c>
      <c r="I38" s="10">
        <v>2.2000000000000002</v>
      </c>
      <c r="J38" s="10">
        <v>0.9</v>
      </c>
      <c r="K38" s="10">
        <v>92.6</v>
      </c>
      <c r="L38" s="10">
        <v>173.6</v>
      </c>
      <c r="M38" s="10">
        <v>33.5</v>
      </c>
      <c r="N38" s="10">
        <v>236.7</v>
      </c>
      <c r="O38" s="10">
        <v>1.1000000000000001</v>
      </c>
    </row>
    <row r="39" spans="1:15" ht="18" customHeight="1" x14ac:dyDescent="0.25">
      <c r="A39" s="49"/>
      <c r="B39" s="46"/>
      <c r="C39" s="56"/>
      <c r="D39" s="10">
        <v>0.15</v>
      </c>
      <c r="E39" s="10"/>
      <c r="F39" s="10">
        <v>21.48</v>
      </c>
      <c r="G39" s="10">
        <v>86.52</v>
      </c>
      <c r="H39" s="10"/>
      <c r="I39" s="10">
        <v>0.72</v>
      </c>
      <c r="J39" s="10"/>
      <c r="K39" s="10">
        <v>0.24</v>
      </c>
      <c r="L39" s="10">
        <v>3.6</v>
      </c>
      <c r="M39" s="10">
        <v>5.4</v>
      </c>
      <c r="N39" s="10">
        <v>2.7</v>
      </c>
      <c r="O39" s="10">
        <v>0.12</v>
      </c>
    </row>
    <row r="40" spans="1:15" x14ac:dyDescent="0.25">
      <c r="A40" s="8">
        <v>376</v>
      </c>
      <c r="B40" s="9" t="s">
        <v>64</v>
      </c>
      <c r="C40" s="8">
        <v>180</v>
      </c>
      <c r="D40" s="16">
        <v>0.1</v>
      </c>
      <c r="E40" s="16">
        <v>0.02</v>
      </c>
      <c r="F40" s="16">
        <v>6.3</v>
      </c>
      <c r="G40" s="16">
        <v>25.78</v>
      </c>
      <c r="H40" s="16" t="s">
        <v>23</v>
      </c>
      <c r="I40" s="16">
        <v>1.44</v>
      </c>
      <c r="J40" s="16" t="s">
        <v>23</v>
      </c>
      <c r="K40" s="16">
        <v>0.01</v>
      </c>
      <c r="L40" s="16">
        <v>13.78</v>
      </c>
      <c r="M40" s="16">
        <v>3.96</v>
      </c>
      <c r="N40" s="16">
        <v>2.16</v>
      </c>
      <c r="O40" s="16">
        <v>0.32</v>
      </c>
    </row>
    <row r="41" spans="1:15" x14ac:dyDescent="0.25">
      <c r="A41" s="8">
        <v>338</v>
      </c>
      <c r="B41" s="9" t="s">
        <v>35</v>
      </c>
      <c r="C41" s="8">
        <v>100</v>
      </c>
      <c r="D41" s="16">
        <v>0.4</v>
      </c>
      <c r="E41" s="16">
        <v>0.4</v>
      </c>
      <c r="F41" s="16">
        <v>9.8000000000000007</v>
      </c>
      <c r="G41" s="16">
        <v>47</v>
      </c>
      <c r="H41" s="16">
        <v>0.03</v>
      </c>
      <c r="I41" s="16">
        <v>10</v>
      </c>
      <c r="J41" s="16" t="s">
        <v>23</v>
      </c>
      <c r="K41" s="16">
        <v>0.2</v>
      </c>
      <c r="L41" s="16">
        <v>16</v>
      </c>
      <c r="M41" s="16">
        <v>11</v>
      </c>
      <c r="N41" s="16">
        <v>9</v>
      </c>
      <c r="O41" s="10">
        <v>2.2000000000000002</v>
      </c>
    </row>
    <row r="42" spans="1:15" x14ac:dyDescent="0.25">
      <c r="A42" s="20"/>
      <c r="B42" s="21" t="s">
        <v>28</v>
      </c>
      <c r="C42" s="10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42" t="s">
        <v>29</v>
      </c>
      <c r="B43" s="42"/>
      <c r="C43" s="22">
        <v>510</v>
      </c>
      <c r="D43" s="17">
        <f>SUM(D38:D42)</f>
        <v>19.549999999999997</v>
      </c>
      <c r="E43" s="17">
        <f t="shared" ref="E43:O43" si="3">SUM(E38:E42)</f>
        <v>13.32</v>
      </c>
      <c r="F43" s="17">
        <f t="shared" si="3"/>
        <v>97.28</v>
      </c>
      <c r="G43" s="17">
        <f t="shared" si="3"/>
        <v>589.79999999999995</v>
      </c>
      <c r="H43" s="17">
        <f t="shared" si="3"/>
        <v>0.63</v>
      </c>
      <c r="I43" s="17">
        <f t="shared" si="3"/>
        <v>14.36</v>
      </c>
      <c r="J43" s="17">
        <f t="shared" si="3"/>
        <v>0.9</v>
      </c>
      <c r="K43" s="17">
        <f t="shared" si="3"/>
        <v>93.05</v>
      </c>
      <c r="L43" s="17">
        <f t="shared" si="3"/>
        <v>206.98</v>
      </c>
      <c r="M43" s="17">
        <f t="shared" si="3"/>
        <v>53.86</v>
      </c>
      <c r="N43" s="17">
        <f t="shared" si="3"/>
        <v>250.55999999999997</v>
      </c>
      <c r="O43" s="17">
        <f t="shared" si="3"/>
        <v>3.74</v>
      </c>
    </row>
    <row r="44" spans="1:15" ht="57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5">
      <c r="A45" s="12" t="s">
        <v>0</v>
      </c>
      <c r="B45" s="12" t="s">
        <v>36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x14ac:dyDescent="0.25">
      <c r="A46" s="52" t="s">
        <v>2</v>
      </c>
      <c r="B46" s="47" t="s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3.5" customHeight="1" x14ac:dyDescent="0.25">
      <c r="A47" s="52"/>
      <c r="B47" s="4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x14ac:dyDescent="0.25">
      <c r="A48" s="40" t="s">
        <v>4</v>
      </c>
      <c r="B48" s="40" t="s">
        <v>5</v>
      </c>
      <c r="C48" s="40" t="s">
        <v>6</v>
      </c>
      <c r="D48" s="43" t="s">
        <v>7</v>
      </c>
      <c r="E48" s="57"/>
      <c r="F48" s="58"/>
      <c r="G48" s="40" t="s">
        <v>8</v>
      </c>
      <c r="H48" s="43" t="s">
        <v>9</v>
      </c>
      <c r="I48" s="57"/>
      <c r="J48" s="57"/>
      <c r="K48" s="58"/>
      <c r="L48" s="43" t="s">
        <v>10</v>
      </c>
      <c r="M48" s="57"/>
      <c r="N48" s="57"/>
      <c r="O48" s="58"/>
    </row>
    <row r="49" spans="1:15" ht="44.25" customHeight="1" x14ac:dyDescent="0.25">
      <c r="A49" s="41"/>
      <c r="B49" s="41"/>
      <c r="C49" s="41"/>
      <c r="D49" s="30" t="s">
        <v>11</v>
      </c>
      <c r="E49" s="30" t="s">
        <v>12</v>
      </c>
      <c r="F49" s="30" t="s">
        <v>13</v>
      </c>
      <c r="G49" s="41"/>
      <c r="H49" s="30" t="s">
        <v>14</v>
      </c>
      <c r="I49" s="30" t="s">
        <v>15</v>
      </c>
      <c r="J49" s="30" t="s">
        <v>16</v>
      </c>
      <c r="K49" s="30" t="s">
        <v>17</v>
      </c>
      <c r="L49" s="30" t="s">
        <v>18</v>
      </c>
      <c r="M49" s="30" t="s">
        <v>19</v>
      </c>
      <c r="N49" s="30" t="s">
        <v>20</v>
      </c>
      <c r="O49" s="30" t="s">
        <v>21</v>
      </c>
    </row>
    <row r="50" spans="1:15" ht="29.25" customHeight="1" x14ac:dyDescent="0.25">
      <c r="A50" s="8">
        <v>202</v>
      </c>
      <c r="B50" s="9" t="s">
        <v>37</v>
      </c>
      <c r="C50" s="8">
        <v>150</v>
      </c>
      <c r="D50" s="10">
        <v>5.52</v>
      </c>
      <c r="E50" s="10">
        <v>4.5199999999999996</v>
      </c>
      <c r="F50" s="10">
        <v>26.54</v>
      </c>
      <c r="G50" s="10">
        <v>168.45</v>
      </c>
      <c r="H50" s="10">
        <v>0.06</v>
      </c>
      <c r="I50" s="10"/>
      <c r="J50" s="10"/>
      <c r="K50" s="10">
        <v>0.97</v>
      </c>
      <c r="L50" s="10">
        <v>6.06</v>
      </c>
      <c r="M50" s="10">
        <v>37.17</v>
      </c>
      <c r="N50" s="10">
        <v>21.12</v>
      </c>
      <c r="O50" s="10">
        <v>1.1200000000000001</v>
      </c>
    </row>
    <row r="51" spans="1:15" ht="18.75" customHeight="1" x14ac:dyDescent="0.25">
      <c r="A51" s="8" t="s">
        <v>38</v>
      </c>
      <c r="B51" s="9" t="s">
        <v>39</v>
      </c>
      <c r="C51" s="8">
        <v>90</v>
      </c>
      <c r="D51" s="10">
        <v>12.7</v>
      </c>
      <c r="E51" s="10">
        <v>9.2899999999999991</v>
      </c>
      <c r="F51" s="10">
        <v>12.17</v>
      </c>
      <c r="G51" s="10">
        <v>183.72</v>
      </c>
      <c r="H51" s="10">
        <v>0.04</v>
      </c>
      <c r="I51" s="10">
        <v>3.87</v>
      </c>
      <c r="J51" s="10">
        <v>32.869999999999997</v>
      </c>
      <c r="K51" s="10">
        <v>3.29</v>
      </c>
      <c r="L51" s="10">
        <v>62.33</v>
      </c>
      <c r="M51" s="10"/>
      <c r="N51" s="10">
        <v>47.59</v>
      </c>
      <c r="O51" s="10">
        <v>1.0900000000000001</v>
      </c>
    </row>
    <row r="52" spans="1:15" ht="26.1" customHeight="1" x14ac:dyDescent="0.25">
      <c r="A52" s="8">
        <v>377</v>
      </c>
      <c r="B52" s="9" t="s">
        <v>40</v>
      </c>
      <c r="C52" s="8">
        <v>185</v>
      </c>
      <c r="D52" s="16">
        <v>0.12</v>
      </c>
      <c r="E52" s="16">
        <v>0.02</v>
      </c>
      <c r="F52" s="16">
        <v>9.18</v>
      </c>
      <c r="G52" s="16">
        <v>27.3</v>
      </c>
      <c r="H52" s="16"/>
      <c r="I52" s="16">
        <v>2.5499999999999998</v>
      </c>
      <c r="J52" s="16"/>
      <c r="K52" s="16">
        <v>0.01</v>
      </c>
      <c r="L52" s="16">
        <v>13.78</v>
      </c>
      <c r="M52" s="16">
        <v>3.96</v>
      </c>
      <c r="N52" s="16">
        <v>2.16</v>
      </c>
      <c r="O52" s="16">
        <v>0.32</v>
      </c>
    </row>
    <row r="53" spans="1:15" x14ac:dyDescent="0.25">
      <c r="A53" s="8">
        <v>338</v>
      </c>
      <c r="B53" s="9" t="s">
        <v>41</v>
      </c>
      <c r="C53" s="8">
        <v>100</v>
      </c>
      <c r="D53" s="16">
        <v>0.4</v>
      </c>
      <c r="E53" s="16">
        <v>0.4</v>
      </c>
      <c r="F53" s="16">
        <v>9.8000000000000007</v>
      </c>
      <c r="G53" s="16">
        <v>47</v>
      </c>
      <c r="H53" s="16">
        <v>0.03</v>
      </c>
      <c r="I53" s="16">
        <v>10</v>
      </c>
      <c r="J53" s="16" t="s">
        <v>23</v>
      </c>
      <c r="K53" s="16">
        <v>0.2</v>
      </c>
      <c r="L53" s="16">
        <v>16</v>
      </c>
      <c r="M53" s="16">
        <v>11</v>
      </c>
      <c r="N53" s="16">
        <v>9</v>
      </c>
      <c r="O53" s="10">
        <v>2.2000000000000002</v>
      </c>
    </row>
    <row r="54" spans="1:15" x14ac:dyDescent="0.25">
      <c r="A54" s="8" t="s">
        <v>26</v>
      </c>
      <c r="B54" s="9" t="s">
        <v>42</v>
      </c>
      <c r="C54" s="8">
        <v>30</v>
      </c>
      <c r="D54" s="10">
        <v>1.4</v>
      </c>
      <c r="E54" s="10">
        <v>0.47</v>
      </c>
      <c r="F54" s="10">
        <v>7.8</v>
      </c>
      <c r="G54" s="10">
        <v>42</v>
      </c>
      <c r="H54" s="10">
        <v>0.04</v>
      </c>
      <c r="I54" s="10"/>
      <c r="J54" s="10"/>
      <c r="K54" s="10">
        <v>0.36</v>
      </c>
      <c r="L54" s="10">
        <v>9.1999999999999993</v>
      </c>
      <c r="M54" s="10">
        <v>42.4</v>
      </c>
      <c r="N54" s="10">
        <v>10</v>
      </c>
      <c r="O54" s="10">
        <v>1.24</v>
      </c>
    </row>
    <row r="55" spans="1:15" x14ac:dyDescent="0.25">
      <c r="A55" s="8"/>
      <c r="B55" s="11" t="s">
        <v>28</v>
      </c>
      <c r="C55" s="10">
        <v>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33" t="s">
        <v>29</v>
      </c>
      <c r="B56" s="37"/>
      <c r="C56" s="33">
        <v>555</v>
      </c>
      <c r="D56" s="33">
        <f t="shared" ref="D56:O56" si="4">SUM(D50:D55)</f>
        <v>20.139999999999997</v>
      </c>
      <c r="E56" s="33">
        <f t="shared" si="4"/>
        <v>14.7</v>
      </c>
      <c r="F56" s="33">
        <f t="shared" si="4"/>
        <v>65.489999999999995</v>
      </c>
      <c r="G56" s="33">
        <f t="shared" si="4"/>
        <v>468.46999999999997</v>
      </c>
      <c r="H56" s="33">
        <f t="shared" si="4"/>
        <v>0.17</v>
      </c>
      <c r="I56" s="33">
        <f t="shared" si="4"/>
        <v>16.420000000000002</v>
      </c>
      <c r="J56" s="33">
        <f t="shared" si="4"/>
        <v>32.869999999999997</v>
      </c>
      <c r="K56" s="33">
        <f t="shared" si="4"/>
        <v>4.83</v>
      </c>
      <c r="L56" s="33">
        <f t="shared" si="4"/>
        <v>107.37</v>
      </c>
      <c r="M56" s="33">
        <f t="shared" si="4"/>
        <v>94.53</v>
      </c>
      <c r="N56" s="33">
        <f t="shared" si="4"/>
        <v>89.87</v>
      </c>
      <c r="O56" s="33">
        <f t="shared" si="4"/>
        <v>5.9700000000000006</v>
      </c>
    </row>
    <row r="57" spans="1:15" x14ac:dyDescent="0.25">
      <c r="A57" s="38"/>
      <c r="B57" s="3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33" customHeight="1" x14ac:dyDescent="0.25">
      <c r="A58" s="12" t="s">
        <v>0</v>
      </c>
      <c r="B58" s="12" t="s">
        <v>43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25">
      <c r="A59" s="52" t="s">
        <v>2</v>
      </c>
      <c r="B59" s="47" t="s">
        <v>44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6.75" customHeight="1" x14ac:dyDescent="0.25">
      <c r="A60" s="52"/>
      <c r="B60" s="4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x14ac:dyDescent="0.25">
      <c r="A61" s="40" t="s">
        <v>4</v>
      </c>
      <c r="B61" s="40" t="s">
        <v>5</v>
      </c>
      <c r="C61" s="40" t="s">
        <v>6</v>
      </c>
      <c r="D61" s="43" t="s">
        <v>7</v>
      </c>
      <c r="E61" s="57"/>
      <c r="F61" s="58"/>
      <c r="G61" s="40" t="s">
        <v>8</v>
      </c>
      <c r="H61" s="43" t="s">
        <v>9</v>
      </c>
      <c r="I61" s="57"/>
      <c r="J61" s="57"/>
      <c r="K61" s="58"/>
      <c r="L61" s="43" t="s">
        <v>10</v>
      </c>
      <c r="M61" s="57"/>
      <c r="N61" s="57"/>
      <c r="O61" s="58"/>
    </row>
    <row r="62" spans="1:15" ht="42" customHeight="1" x14ac:dyDescent="0.25">
      <c r="A62" s="41"/>
      <c r="B62" s="41"/>
      <c r="C62" s="41"/>
      <c r="D62" s="30" t="s">
        <v>11</v>
      </c>
      <c r="E62" s="30" t="s">
        <v>12</v>
      </c>
      <c r="F62" s="30" t="s">
        <v>13</v>
      </c>
      <c r="G62" s="41"/>
      <c r="H62" s="30" t="s">
        <v>14</v>
      </c>
      <c r="I62" s="30" t="s">
        <v>15</v>
      </c>
      <c r="J62" s="30" t="s">
        <v>16</v>
      </c>
      <c r="K62" s="30" t="s">
        <v>17</v>
      </c>
      <c r="L62" s="30" t="s">
        <v>18</v>
      </c>
      <c r="M62" s="30" t="s">
        <v>19</v>
      </c>
      <c r="N62" s="30" t="s">
        <v>20</v>
      </c>
      <c r="O62" s="30" t="s">
        <v>21</v>
      </c>
    </row>
    <row r="63" spans="1:15" ht="26.25" customHeight="1" x14ac:dyDescent="0.25">
      <c r="A63" s="8">
        <v>398</v>
      </c>
      <c r="B63" s="45" t="s">
        <v>65</v>
      </c>
      <c r="C63" s="8">
        <v>120</v>
      </c>
      <c r="D63" s="10">
        <v>4.5999999999999996</v>
      </c>
      <c r="E63" s="10">
        <v>6.48</v>
      </c>
      <c r="F63" s="10">
        <v>52.56</v>
      </c>
      <c r="G63" s="10">
        <v>316.3</v>
      </c>
      <c r="H63" s="10">
        <v>0.09</v>
      </c>
      <c r="I63" s="10">
        <v>0.1</v>
      </c>
      <c r="J63" s="10">
        <v>51</v>
      </c>
      <c r="K63" s="10"/>
      <c r="L63" s="10">
        <v>26.04</v>
      </c>
      <c r="M63" s="10">
        <v>59.7</v>
      </c>
      <c r="N63" s="10">
        <v>18.96</v>
      </c>
      <c r="O63" s="10">
        <v>1.44</v>
      </c>
    </row>
    <row r="64" spans="1:15" x14ac:dyDescent="0.25">
      <c r="A64" s="19">
        <v>327</v>
      </c>
      <c r="B64" s="46"/>
      <c r="C64" s="8">
        <v>30</v>
      </c>
      <c r="D64" s="10">
        <v>0.1</v>
      </c>
      <c r="E64" s="10">
        <v>1.3</v>
      </c>
      <c r="F64" s="10">
        <v>3.9</v>
      </c>
      <c r="G64" s="10">
        <v>30.4</v>
      </c>
      <c r="H64" s="10">
        <v>2E-3</v>
      </c>
      <c r="I64" s="10">
        <v>0.09</v>
      </c>
      <c r="J64" s="10"/>
      <c r="K64" s="10"/>
      <c r="L64" s="10">
        <v>4.4000000000000004</v>
      </c>
      <c r="M64" s="10">
        <v>3.1</v>
      </c>
      <c r="N64" s="10">
        <v>3.4</v>
      </c>
      <c r="O64" s="10">
        <v>0.19</v>
      </c>
    </row>
    <row r="65" spans="1:19" ht="18.600000000000001" customHeight="1" x14ac:dyDescent="0.25">
      <c r="A65" s="15">
        <v>382</v>
      </c>
      <c r="B65" s="9" t="s">
        <v>45</v>
      </c>
      <c r="C65" s="8">
        <v>200</v>
      </c>
      <c r="D65" s="16">
        <v>6.5</v>
      </c>
      <c r="E65" s="16">
        <v>1.3</v>
      </c>
      <c r="F65" s="16">
        <v>19</v>
      </c>
      <c r="G65" s="16">
        <v>94.7</v>
      </c>
      <c r="H65" s="16">
        <v>0.05</v>
      </c>
      <c r="I65" s="16">
        <v>1.3</v>
      </c>
      <c r="J65" s="16">
        <v>21.96</v>
      </c>
      <c r="K65" s="16" t="s">
        <v>23</v>
      </c>
      <c r="L65" s="16">
        <v>119.9</v>
      </c>
      <c r="M65" s="16">
        <v>112.1</v>
      </c>
      <c r="N65" s="16">
        <v>23</v>
      </c>
      <c r="O65" s="16">
        <v>1.8</v>
      </c>
    </row>
    <row r="66" spans="1:19" ht="20.25" customHeight="1" x14ac:dyDescent="0.25">
      <c r="A66" s="8">
        <v>338</v>
      </c>
      <c r="B66" s="9" t="s">
        <v>41</v>
      </c>
      <c r="C66" s="8">
        <v>150</v>
      </c>
      <c r="D66" s="16">
        <v>0.6</v>
      </c>
      <c r="E66" s="16">
        <v>0.6</v>
      </c>
      <c r="F66" s="16">
        <v>14.7</v>
      </c>
      <c r="G66" s="16">
        <v>70.5</v>
      </c>
      <c r="H66" s="16">
        <v>4.4999999999999998E-2</v>
      </c>
      <c r="I66" s="16">
        <v>15</v>
      </c>
      <c r="J66" s="16"/>
      <c r="K66" s="16">
        <v>0.3</v>
      </c>
      <c r="L66" s="16">
        <v>24</v>
      </c>
      <c r="M66" s="16">
        <v>16.5</v>
      </c>
      <c r="N66" s="16">
        <v>13.5</v>
      </c>
      <c r="O66" s="10">
        <v>3.3</v>
      </c>
      <c r="S66" t="s">
        <v>46</v>
      </c>
    </row>
    <row r="67" spans="1:19" x14ac:dyDescent="0.25">
      <c r="A67" s="20"/>
      <c r="B67" s="21" t="s">
        <v>28</v>
      </c>
      <c r="C67" s="10">
        <v>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9" ht="15" customHeight="1" x14ac:dyDescent="0.25">
      <c r="A68" s="42" t="s">
        <v>29</v>
      </c>
      <c r="B68" s="42"/>
      <c r="C68" s="22">
        <v>500</v>
      </c>
      <c r="D68" s="17">
        <f t="shared" ref="D68:O68" si="5">SUM(D63:D67)</f>
        <v>11.799999999999999</v>
      </c>
      <c r="E68" s="17">
        <f t="shared" si="5"/>
        <v>9.68</v>
      </c>
      <c r="F68" s="17">
        <f t="shared" si="5"/>
        <v>90.160000000000011</v>
      </c>
      <c r="G68" s="17">
        <f t="shared" si="5"/>
        <v>511.9</v>
      </c>
      <c r="H68" s="17">
        <f t="shared" si="5"/>
        <v>0.187</v>
      </c>
      <c r="I68" s="17">
        <f t="shared" si="5"/>
        <v>16.489999999999998</v>
      </c>
      <c r="J68" s="17">
        <f t="shared" si="5"/>
        <v>72.960000000000008</v>
      </c>
      <c r="K68" s="17">
        <f t="shared" si="5"/>
        <v>0.3</v>
      </c>
      <c r="L68" s="17">
        <f t="shared" si="5"/>
        <v>174.34</v>
      </c>
      <c r="M68" s="17">
        <f t="shared" si="5"/>
        <v>191.4</v>
      </c>
      <c r="N68" s="17">
        <f t="shared" si="5"/>
        <v>58.86</v>
      </c>
      <c r="O68" s="17">
        <f t="shared" si="5"/>
        <v>6.7299999999999995</v>
      </c>
    </row>
    <row r="69" spans="1:19" ht="39.75" customHeight="1" x14ac:dyDescent="0.25">
      <c r="A69" s="12" t="s">
        <v>0</v>
      </c>
      <c r="B69" s="12" t="s">
        <v>47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9" ht="31.5" customHeight="1" x14ac:dyDescent="0.25">
      <c r="A70" s="13" t="s">
        <v>2</v>
      </c>
      <c r="B70" s="14" t="s">
        <v>44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9" x14ac:dyDescent="0.25">
      <c r="A71" s="40" t="s">
        <v>4</v>
      </c>
      <c r="B71" s="40" t="s">
        <v>5</v>
      </c>
      <c r="C71" s="40" t="s">
        <v>6</v>
      </c>
      <c r="D71" s="43" t="s">
        <v>7</v>
      </c>
      <c r="E71" s="57"/>
      <c r="F71" s="58"/>
      <c r="G71" s="40" t="s">
        <v>8</v>
      </c>
      <c r="H71" s="43" t="s">
        <v>9</v>
      </c>
      <c r="I71" s="57"/>
      <c r="J71" s="57"/>
      <c r="K71" s="58"/>
      <c r="L71" s="43" t="s">
        <v>10</v>
      </c>
      <c r="M71" s="57"/>
      <c r="N71" s="57"/>
      <c r="O71" s="58"/>
    </row>
    <row r="72" spans="1:19" ht="54" customHeight="1" x14ac:dyDescent="0.25">
      <c r="A72" s="41"/>
      <c r="B72" s="41"/>
      <c r="C72" s="41"/>
      <c r="D72" s="30" t="s">
        <v>11</v>
      </c>
      <c r="E72" s="30" t="s">
        <v>12</v>
      </c>
      <c r="F72" s="30" t="s">
        <v>13</v>
      </c>
      <c r="G72" s="41"/>
      <c r="H72" s="30" t="s">
        <v>14</v>
      </c>
      <c r="I72" s="30" t="s">
        <v>15</v>
      </c>
      <c r="J72" s="30" t="s">
        <v>16</v>
      </c>
      <c r="K72" s="30" t="s">
        <v>17</v>
      </c>
      <c r="L72" s="30" t="s">
        <v>18</v>
      </c>
      <c r="M72" s="30" t="s">
        <v>19</v>
      </c>
      <c r="N72" s="30" t="s">
        <v>20</v>
      </c>
      <c r="O72" s="30" t="s">
        <v>21</v>
      </c>
    </row>
    <row r="73" spans="1:19" x14ac:dyDescent="0.25">
      <c r="A73" s="8">
        <v>281</v>
      </c>
      <c r="B73" s="9" t="s">
        <v>48</v>
      </c>
      <c r="C73" s="8">
        <v>100</v>
      </c>
      <c r="D73" s="10">
        <v>9.1999999999999993</v>
      </c>
      <c r="E73" s="10">
        <v>7.8</v>
      </c>
      <c r="F73" s="10">
        <v>7.6</v>
      </c>
      <c r="G73" s="10">
        <v>137.5</v>
      </c>
      <c r="H73" s="10">
        <v>0.05</v>
      </c>
      <c r="I73" s="10">
        <v>0.01</v>
      </c>
      <c r="J73" s="10">
        <v>22.05</v>
      </c>
      <c r="K73" s="10">
        <v>0.5</v>
      </c>
      <c r="L73" s="10">
        <v>19.3</v>
      </c>
      <c r="M73" s="10">
        <v>91.3</v>
      </c>
      <c r="N73" s="10">
        <v>17.45</v>
      </c>
      <c r="O73" s="10">
        <v>0.7</v>
      </c>
    </row>
    <row r="74" spans="1:19" x14ac:dyDescent="0.25">
      <c r="A74" s="8">
        <v>304</v>
      </c>
      <c r="B74" s="9" t="s">
        <v>49</v>
      </c>
      <c r="C74" s="8">
        <v>150</v>
      </c>
      <c r="D74" s="10">
        <v>3.65</v>
      </c>
      <c r="E74" s="10">
        <v>5.37</v>
      </c>
      <c r="F74" s="10">
        <v>36.68</v>
      </c>
      <c r="G74" s="10">
        <v>209.7</v>
      </c>
      <c r="H74" s="10">
        <v>0.03</v>
      </c>
      <c r="I74" s="10"/>
      <c r="J74" s="10"/>
      <c r="K74" s="10">
        <v>0.28000000000000003</v>
      </c>
      <c r="L74" s="10">
        <v>1.37</v>
      </c>
      <c r="M74" s="10">
        <v>60.95</v>
      </c>
      <c r="N74" s="10">
        <v>16.34</v>
      </c>
      <c r="O74" s="10">
        <v>0.53</v>
      </c>
    </row>
    <row r="75" spans="1:19" x14ac:dyDescent="0.25">
      <c r="A75" s="8">
        <v>377</v>
      </c>
      <c r="B75" s="9" t="s">
        <v>50</v>
      </c>
      <c r="C75" s="8">
        <v>200</v>
      </c>
      <c r="D75" s="16">
        <v>0.12</v>
      </c>
      <c r="E75" s="16">
        <v>0.02</v>
      </c>
      <c r="F75" s="16">
        <v>10.199999999999999</v>
      </c>
      <c r="G75" s="16">
        <v>30.3</v>
      </c>
      <c r="H75" s="16"/>
      <c r="I75" s="16">
        <v>2.83</v>
      </c>
      <c r="J75" s="16"/>
      <c r="K75" s="16">
        <v>0.01</v>
      </c>
      <c r="L75" s="16">
        <v>15.3</v>
      </c>
      <c r="M75" s="16">
        <v>0.44</v>
      </c>
      <c r="N75" s="16">
        <v>2.4</v>
      </c>
      <c r="O75" s="16">
        <v>0.35</v>
      </c>
    </row>
    <row r="76" spans="1:19" x14ac:dyDescent="0.25">
      <c r="A76" s="8" t="s">
        <v>26</v>
      </c>
      <c r="B76" s="9" t="s">
        <v>51</v>
      </c>
      <c r="C76" s="8">
        <v>30</v>
      </c>
      <c r="D76" s="10">
        <v>2.31</v>
      </c>
      <c r="E76" s="10">
        <v>0.12</v>
      </c>
      <c r="F76" s="10">
        <v>12.66</v>
      </c>
      <c r="G76" s="10">
        <v>60.3</v>
      </c>
      <c r="H76" s="10"/>
      <c r="I76" s="10">
        <v>0.2</v>
      </c>
      <c r="J76" s="10"/>
      <c r="K76" s="10"/>
      <c r="L76" s="10"/>
      <c r="M76" s="10"/>
      <c r="N76" s="10"/>
      <c r="O76" s="10"/>
    </row>
    <row r="77" spans="1:19" ht="22.5" customHeight="1" x14ac:dyDescent="0.25">
      <c r="A77" s="8" t="s">
        <v>26</v>
      </c>
      <c r="B77" s="9" t="s">
        <v>52</v>
      </c>
      <c r="C77" s="8">
        <v>20</v>
      </c>
      <c r="D77" s="10">
        <v>0.56000000000000005</v>
      </c>
      <c r="E77" s="10">
        <v>4.9000000000000004</v>
      </c>
      <c r="F77" s="10">
        <v>10.199999999999999</v>
      </c>
      <c r="G77" s="10">
        <v>106.4</v>
      </c>
      <c r="H77" s="10">
        <v>0.03</v>
      </c>
      <c r="I77" s="10"/>
      <c r="J77" s="10">
        <v>19.2</v>
      </c>
      <c r="K77" s="10">
        <v>0.35</v>
      </c>
      <c r="L77" s="10">
        <v>33.299999999999997</v>
      </c>
      <c r="M77" s="10">
        <v>23.2</v>
      </c>
      <c r="N77" s="10">
        <v>4</v>
      </c>
      <c r="O77" s="10">
        <v>0.3</v>
      </c>
    </row>
    <row r="78" spans="1:19" x14ac:dyDescent="0.25">
      <c r="A78" s="20"/>
      <c r="B78" s="21" t="s">
        <v>28</v>
      </c>
      <c r="C78" s="10">
        <v>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9" ht="24" customHeight="1" x14ac:dyDescent="0.25">
      <c r="A79" s="42" t="s">
        <v>29</v>
      </c>
      <c r="B79" s="42"/>
      <c r="C79" s="22">
        <v>500</v>
      </c>
      <c r="D79" s="17">
        <f>SUM(D73:D78)</f>
        <v>15.84</v>
      </c>
      <c r="E79" s="17">
        <f t="shared" ref="E79:O79" si="6">SUM(E73:E78)</f>
        <v>18.21</v>
      </c>
      <c r="F79" s="17">
        <f t="shared" si="6"/>
        <v>77.34</v>
      </c>
      <c r="G79" s="17">
        <f t="shared" si="6"/>
        <v>544.20000000000005</v>
      </c>
      <c r="H79" s="17">
        <f t="shared" si="6"/>
        <v>0.11</v>
      </c>
      <c r="I79" s="17">
        <f t="shared" si="6"/>
        <v>3.04</v>
      </c>
      <c r="J79" s="17">
        <f t="shared" si="6"/>
        <v>41.25</v>
      </c>
      <c r="K79" s="17">
        <f t="shared" si="6"/>
        <v>1.1400000000000001</v>
      </c>
      <c r="L79" s="17">
        <f t="shared" si="6"/>
        <v>69.27</v>
      </c>
      <c r="M79" s="17">
        <f t="shared" si="6"/>
        <v>175.89</v>
      </c>
      <c r="N79" s="17">
        <f t="shared" si="6"/>
        <v>40.19</v>
      </c>
      <c r="O79" s="17">
        <f t="shared" si="6"/>
        <v>1.8800000000000001</v>
      </c>
    </row>
    <row r="80" spans="1:19" ht="28.5" customHeight="1" x14ac:dyDescent="0.25">
      <c r="A80" s="12" t="s">
        <v>0</v>
      </c>
      <c r="B80" s="12" t="s">
        <v>53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23.25" customHeight="1" x14ac:dyDescent="0.25">
      <c r="A81" s="13" t="s">
        <v>2</v>
      </c>
      <c r="B81" s="14" t="s">
        <v>44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x14ac:dyDescent="0.25">
      <c r="A82" s="50" t="s">
        <v>4</v>
      </c>
      <c r="B82" s="50" t="s">
        <v>5</v>
      </c>
      <c r="C82" s="50" t="s">
        <v>6</v>
      </c>
      <c r="D82" s="59" t="s">
        <v>7</v>
      </c>
      <c r="E82" s="60"/>
      <c r="F82" s="61"/>
      <c r="G82" s="50" t="s">
        <v>8</v>
      </c>
      <c r="H82" s="59" t="s">
        <v>9</v>
      </c>
      <c r="I82" s="60"/>
      <c r="J82" s="60"/>
      <c r="K82" s="61"/>
      <c r="L82" s="59" t="s">
        <v>10</v>
      </c>
      <c r="M82" s="60"/>
      <c r="N82" s="60"/>
      <c r="O82" s="61"/>
    </row>
    <row r="83" spans="1:15" ht="33.75" customHeight="1" x14ac:dyDescent="0.25">
      <c r="A83" s="51"/>
      <c r="B83" s="51"/>
      <c r="C83" s="51"/>
      <c r="D83" s="32" t="s">
        <v>11</v>
      </c>
      <c r="E83" s="32" t="s">
        <v>12</v>
      </c>
      <c r="F83" s="32" t="s">
        <v>13</v>
      </c>
      <c r="G83" s="51"/>
      <c r="H83" s="32" t="s">
        <v>14</v>
      </c>
      <c r="I83" s="32" t="s">
        <v>15</v>
      </c>
      <c r="J83" s="32" t="s">
        <v>16</v>
      </c>
      <c r="K83" s="32" t="s">
        <v>17</v>
      </c>
      <c r="L83" s="32" t="s">
        <v>18</v>
      </c>
      <c r="M83" s="32" t="s">
        <v>19</v>
      </c>
      <c r="N83" s="32" t="s">
        <v>20</v>
      </c>
      <c r="O83" s="32" t="s">
        <v>21</v>
      </c>
    </row>
    <row r="84" spans="1:15" x14ac:dyDescent="0.25">
      <c r="A84" s="8">
        <v>212</v>
      </c>
      <c r="B84" s="23" t="s">
        <v>54</v>
      </c>
      <c r="C84" s="8">
        <v>180</v>
      </c>
      <c r="D84" s="10">
        <v>12.5</v>
      </c>
      <c r="E84" s="10">
        <v>25.22</v>
      </c>
      <c r="F84" s="10">
        <v>2.4300000000000002</v>
      </c>
      <c r="G84" s="10">
        <v>338.2</v>
      </c>
      <c r="H84" s="10">
        <v>0.09</v>
      </c>
      <c r="I84" s="10">
        <v>0.23</v>
      </c>
      <c r="J84" s="10">
        <v>291.60000000000002</v>
      </c>
      <c r="K84" s="10"/>
      <c r="L84" s="10">
        <v>260.60000000000002</v>
      </c>
      <c r="M84" s="10">
        <v>194.2</v>
      </c>
      <c r="N84" s="10">
        <v>14.5</v>
      </c>
      <c r="O84" s="10">
        <v>2.2999999999999998</v>
      </c>
    </row>
    <row r="85" spans="1:15" ht="24.4" customHeight="1" x14ac:dyDescent="0.25">
      <c r="A85" s="8">
        <v>379</v>
      </c>
      <c r="B85" s="9" t="s">
        <v>55</v>
      </c>
      <c r="C85" s="8">
        <v>200</v>
      </c>
      <c r="D85" s="16">
        <v>3.2</v>
      </c>
      <c r="E85" s="16">
        <v>2.7</v>
      </c>
      <c r="F85" s="16">
        <v>11.95</v>
      </c>
      <c r="G85" s="16">
        <v>83.26</v>
      </c>
      <c r="H85" s="16">
        <v>0.03</v>
      </c>
      <c r="I85" s="16">
        <v>2.8</v>
      </c>
      <c r="J85" s="16">
        <v>20</v>
      </c>
      <c r="K85" s="16"/>
      <c r="L85" s="16">
        <v>125.78</v>
      </c>
      <c r="M85" s="16">
        <v>90</v>
      </c>
      <c r="N85" s="16">
        <v>14</v>
      </c>
      <c r="O85" s="16">
        <v>0.13</v>
      </c>
    </row>
    <row r="86" spans="1:15" ht="16.5" customHeight="1" x14ac:dyDescent="0.25">
      <c r="A86" s="8" t="s">
        <v>26</v>
      </c>
      <c r="B86" s="9" t="s">
        <v>42</v>
      </c>
      <c r="C86" s="8">
        <v>30</v>
      </c>
      <c r="D86" s="10">
        <v>1.4</v>
      </c>
      <c r="E86" s="10">
        <v>0.47</v>
      </c>
      <c r="F86" s="10">
        <v>7.8</v>
      </c>
      <c r="G86" s="10">
        <v>42</v>
      </c>
      <c r="H86" s="10">
        <v>0.03</v>
      </c>
      <c r="I86" s="10" t="s">
        <v>23</v>
      </c>
      <c r="J86" s="10" t="s">
        <v>23</v>
      </c>
      <c r="K86" s="10">
        <v>0.36</v>
      </c>
      <c r="L86" s="10">
        <v>9.15</v>
      </c>
      <c r="M86" s="10">
        <v>42.3</v>
      </c>
      <c r="N86" s="10">
        <v>9.9</v>
      </c>
      <c r="O86" s="10">
        <v>1.2</v>
      </c>
    </row>
    <row r="87" spans="1:15" x14ac:dyDescent="0.25">
      <c r="A87" s="8">
        <v>338</v>
      </c>
      <c r="B87" s="9" t="s">
        <v>41</v>
      </c>
      <c r="C87" s="8">
        <v>100</v>
      </c>
      <c r="D87" s="16">
        <v>0.4</v>
      </c>
      <c r="E87" s="16">
        <v>0.4</v>
      </c>
      <c r="F87" s="16">
        <v>9.8000000000000007</v>
      </c>
      <c r="G87" s="16">
        <v>47</v>
      </c>
      <c r="H87" s="16">
        <v>0.03</v>
      </c>
      <c r="I87" s="10">
        <v>10</v>
      </c>
      <c r="J87" s="10" t="s">
        <v>23</v>
      </c>
      <c r="K87" s="16">
        <v>0.2</v>
      </c>
      <c r="L87" s="16">
        <v>16</v>
      </c>
      <c r="M87" s="16">
        <v>11</v>
      </c>
      <c r="N87" s="16">
        <v>9</v>
      </c>
      <c r="O87" s="10">
        <v>2.2000000000000002</v>
      </c>
    </row>
    <row r="88" spans="1:15" x14ac:dyDescent="0.25">
      <c r="A88" s="8"/>
      <c r="B88" s="11" t="s">
        <v>28</v>
      </c>
      <c r="C88" s="10">
        <v>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33" customHeight="1" x14ac:dyDescent="0.25">
      <c r="A89" s="53" t="s">
        <v>29</v>
      </c>
      <c r="B89" s="54"/>
      <c r="C89" s="17">
        <v>510</v>
      </c>
      <c r="D89" s="17">
        <f>SUM(D84:D88)</f>
        <v>17.499999999999996</v>
      </c>
      <c r="E89" s="17">
        <f t="shared" ref="E89:O89" si="7">SUM(E84:E88)</f>
        <v>28.789999999999996</v>
      </c>
      <c r="F89" s="17">
        <f t="shared" si="7"/>
        <v>31.98</v>
      </c>
      <c r="G89" s="17">
        <f t="shared" si="7"/>
        <v>510.46</v>
      </c>
      <c r="H89" s="17">
        <f t="shared" si="7"/>
        <v>0.18</v>
      </c>
      <c r="I89" s="17">
        <f t="shared" si="7"/>
        <v>13.03</v>
      </c>
      <c r="J89" s="17">
        <f t="shared" si="7"/>
        <v>311.60000000000002</v>
      </c>
      <c r="K89" s="17">
        <f t="shared" si="7"/>
        <v>0.56000000000000005</v>
      </c>
      <c r="L89" s="17">
        <f t="shared" si="7"/>
        <v>411.53</v>
      </c>
      <c r="M89" s="17">
        <f t="shared" si="7"/>
        <v>337.5</v>
      </c>
      <c r="N89" s="17">
        <f t="shared" si="7"/>
        <v>47.4</v>
      </c>
      <c r="O89" s="17">
        <f t="shared" si="7"/>
        <v>5.83</v>
      </c>
    </row>
    <row r="90" spans="1:15" ht="26.25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39.75" customHeight="1" x14ac:dyDescent="0.25">
      <c r="A91" s="12" t="s">
        <v>0</v>
      </c>
      <c r="B91" s="12" t="s">
        <v>56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x14ac:dyDescent="0.25">
      <c r="A92" s="52" t="s">
        <v>2</v>
      </c>
      <c r="B92" s="47" t="s">
        <v>44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4.5" customHeight="1" x14ac:dyDescent="0.25">
      <c r="A93" s="52"/>
      <c r="B93" s="4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 customHeight="1" x14ac:dyDescent="0.25">
      <c r="A94" s="50" t="s">
        <v>4</v>
      </c>
      <c r="B94" s="50" t="s">
        <v>5</v>
      </c>
      <c r="C94" s="50" t="s">
        <v>6</v>
      </c>
      <c r="D94" s="59" t="s">
        <v>7</v>
      </c>
      <c r="E94" s="60"/>
      <c r="F94" s="61"/>
      <c r="G94" s="50" t="s">
        <v>8</v>
      </c>
      <c r="H94" s="59" t="s">
        <v>9</v>
      </c>
      <c r="I94" s="60"/>
      <c r="J94" s="60"/>
      <c r="K94" s="61"/>
      <c r="L94" s="59" t="s">
        <v>10</v>
      </c>
      <c r="M94" s="60"/>
      <c r="N94" s="60"/>
      <c r="O94" s="61"/>
    </row>
    <row r="95" spans="1:15" ht="41.25" customHeight="1" x14ac:dyDescent="0.25">
      <c r="A95" s="51"/>
      <c r="B95" s="51"/>
      <c r="C95" s="51"/>
      <c r="D95" s="32" t="s">
        <v>11</v>
      </c>
      <c r="E95" s="32" t="s">
        <v>12</v>
      </c>
      <c r="F95" s="32" t="s">
        <v>13</v>
      </c>
      <c r="G95" s="51"/>
      <c r="H95" s="32" t="s">
        <v>14</v>
      </c>
      <c r="I95" s="32" t="s">
        <v>15</v>
      </c>
      <c r="J95" s="32" t="s">
        <v>16</v>
      </c>
      <c r="K95" s="32" t="s">
        <v>17</v>
      </c>
      <c r="L95" s="32" t="s">
        <v>18</v>
      </c>
      <c r="M95" s="32" t="s">
        <v>19</v>
      </c>
      <c r="N95" s="32" t="s">
        <v>20</v>
      </c>
      <c r="O95" s="32" t="s">
        <v>21</v>
      </c>
    </row>
    <row r="96" spans="1:15" x14ac:dyDescent="0.25">
      <c r="A96" s="8">
        <v>219</v>
      </c>
      <c r="B96" s="35" t="s">
        <v>57</v>
      </c>
      <c r="C96" s="48">
        <v>170</v>
      </c>
      <c r="D96" s="10">
        <v>21.3</v>
      </c>
      <c r="E96" s="10">
        <v>18.8</v>
      </c>
      <c r="F96" s="10">
        <v>17.36</v>
      </c>
      <c r="G96" s="10">
        <v>323</v>
      </c>
      <c r="H96" s="10">
        <v>0.08</v>
      </c>
      <c r="I96" s="10">
        <v>0.48</v>
      </c>
      <c r="J96" s="10">
        <v>78.8</v>
      </c>
      <c r="K96" s="10" t="s">
        <v>23</v>
      </c>
      <c r="L96" s="10">
        <v>210.5</v>
      </c>
      <c r="M96" s="10">
        <v>272.7</v>
      </c>
      <c r="N96" s="10">
        <v>76.5</v>
      </c>
      <c r="O96" s="10">
        <v>0.85</v>
      </c>
    </row>
    <row r="97" spans="1:15" x14ac:dyDescent="0.25">
      <c r="A97" s="25">
        <v>327</v>
      </c>
      <c r="B97" s="36"/>
      <c r="C97" s="49"/>
      <c r="D97" s="10">
        <v>0.8</v>
      </c>
      <c r="E97" s="10">
        <v>2.1</v>
      </c>
      <c r="F97" s="10">
        <v>6.5</v>
      </c>
      <c r="G97" s="10">
        <v>50.6</v>
      </c>
      <c r="H97" s="10">
        <v>2E-3</v>
      </c>
      <c r="I97" s="10">
        <v>0.15</v>
      </c>
      <c r="J97" s="10"/>
      <c r="K97" s="10"/>
      <c r="L97" s="10">
        <v>7.3</v>
      </c>
      <c r="M97" s="10">
        <v>5.0999999999999996</v>
      </c>
      <c r="N97" s="10">
        <v>5.6</v>
      </c>
      <c r="O97" s="10">
        <v>0.3</v>
      </c>
    </row>
    <row r="98" spans="1:15" x14ac:dyDescent="0.25">
      <c r="A98" s="8">
        <v>378</v>
      </c>
      <c r="B98" s="9" t="s">
        <v>66</v>
      </c>
      <c r="C98" s="8">
        <v>200</v>
      </c>
      <c r="D98" s="16">
        <v>0.13</v>
      </c>
      <c r="E98" s="16">
        <v>1.35</v>
      </c>
      <c r="F98" s="16">
        <v>15.9</v>
      </c>
      <c r="G98" s="16">
        <v>81</v>
      </c>
      <c r="H98" s="16">
        <v>0.04</v>
      </c>
      <c r="I98" s="16">
        <v>1.33</v>
      </c>
      <c r="J98" s="16">
        <v>10</v>
      </c>
      <c r="K98" s="16" t="s">
        <v>23</v>
      </c>
      <c r="L98" s="16">
        <v>126.6</v>
      </c>
      <c r="M98" s="16">
        <v>92.8</v>
      </c>
      <c r="N98" s="16">
        <v>15.4</v>
      </c>
      <c r="O98" s="16">
        <v>0.41</v>
      </c>
    </row>
    <row r="99" spans="1:15" x14ac:dyDescent="0.25">
      <c r="A99" s="8" t="s">
        <v>26</v>
      </c>
      <c r="B99" s="9" t="s">
        <v>69</v>
      </c>
      <c r="C99" s="8">
        <v>90</v>
      </c>
      <c r="D99" s="10">
        <v>0.2</v>
      </c>
      <c r="E99" s="10">
        <v>0.3</v>
      </c>
      <c r="F99" s="10">
        <v>8.1</v>
      </c>
      <c r="G99" s="10">
        <v>32.4</v>
      </c>
      <c r="H99" s="10">
        <v>1.35</v>
      </c>
      <c r="I99" s="10">
        <v>81</v>
      </c>
      <c r="J99" s="10" t="s">
        <v>23</v>
      </c>
      <c r="K99" s="10">
        <v>13.5</v>
      </c>
      <c r="L99" s="10">
        <v>16.2</v>
      </c>
      <c r="M99" s="10">
        <v>720</v>
      </c>
      <c r="N99" s="10">
        <v>360</v>
      </c>
      <c r="O99" s="10">
        <v>16.2</v>
      </c>
    </row>
    <row r="100" spans="1:15" x14ac:dyDescent="0.25">
      <c r="A100" s="8" t="s">
        <v>26</v>
      </c>
      <c r="B100" s="9" t="s">
        <v>58</v>
      </c>
      <c r="C100" s="8">
        <v>40</v>
      </c>
      <c r="D100" s="10">
        <v>0.84</v>
      </c>
      <c r="E100" s="10">
        <v>0.8</v>
      </c>
      <c r="F100" s="10">
        <v>8.5</v>
      </c>
      <c r="G100" s="10">
        <v>68.680000000000007</v>
      </c>
      <c r="H100" s="10"/>
      <c r="I100" s="10"/>
      <c r="J100" s="10"/>
      <c r="K100" s="10"/>
      <c r="L100" s="10"/>
      <c r="M100" s="10"/>
      <c r="N100" s="10"/>
      <c r="O100" s="10"/>
    </row>
    <row r="101" spans="1:15" x14ac:dyDescent="0.25">
      <c r="A101" s="8"/>
      <c r="B101" s="11" t="s">
        <v>28</v>
      </c>
      <c r="C101" s="10">
        <v>1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 customHeight="1" x14ac:dyDescent="0.25">
      <c r="A102" s="33" t="s">
        <v>29</v>
      </c>
      <c r="B102" s="37"/>
      <c r="C102" s="33">
        <v>500</v>
      </c>
      <c r="D102" s="33">
        <f t="shared" ref="D102:O102" si="8">SUM(D96:D101)</f>
        <v>23.27</v>
      </c>
      <c r="E102" s="33">
        <f t="shared" si="8"/>
        <v>23.350000000000005</v>
      </c>
      <c r="F102" s="33">
        <f t="shared" si="8"/>
        <v>56.36</v>
      </c>
      <c r="G102" s="33">
        <f t="shared" si="8"/>
        <v>555.68000000000006</v>
      </c>
      <c r="H102" s="33">
        <f t="shared" si="8"/>
        <v>1.472</v>
      </c>
      <c r="I102" s="33">
        <f t="shared" si="8"/>
        <v>82.96</v>
      </c>
      <c r="J102" s="33">
        <f t="shared" si="8"/>
        <v>88.8</v>
      </c>
      <c r="K102" s="33">
        <f t="shared" si="8"/>
        <v>13.5</v>
      </c>
      <c r="L102" s="33">
        <f t="shared" si="8"/>
        <v>360.59999999999997</v>
      </c>
      <c r="M102" s="33">
        <f t="shared" si="8"/>
        <v>1090.5999999999999</v>
      </c>
      <c r="N102" s="33">
        <f t="shared" si="8"/>
        <v>457.5</v>
      </c>
      <c r="O102" s="33">
        <f t="shared" si="8"/>
        <v>17.759999999999998</v>
      </c>
    </row>
    <row r="103" spans="1:15" ht="15" customHeight="1" x14ac:dyDescent="0.25">
      <c r="A103" s="38"/>
      <c r="B103" s="39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35.25" customHeight="1" x14ac:dyDescent="0.25">
      <c r="A104" s="12" t="s">
        <v>0</v>
      </c>
      <c r="B104" s="12" t="s">
        <v>59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x14ac:dyDescent="0.25">
      <c r="A105" s="52" t="s">
        <v>2</v>
      </c>
      <c r="B105" s="47" t="s">
        <v>44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x14ac:dyDescent="0.25">
      <c r="A106" s="52"/>
      <c r="B106" s="4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x14ac:dyDescent="0.25">
      <c r="A107" s="50" t="s">
        <v>4</v>
      </c>
      <c r="B107" s="50" t="s">
        <v>5</v>
      </c>
      <c r="C107" s="50" t="s">
        <v>6</v>
      </c>
      <c r="D107" s="59" t="s">
        <v>7</v>
      </c>
      <c r="E107" s="60"/>
      <c r="F107" s="61"/>
      <c r="G107" s="50" t="s">
        <v>8</v>
      </c>
      <c r="H107" s="59" t="s">
        <v>9</v>
      </c>
      <c r="I107" s="60"/>
      <c r="J107" s="60"/>
      <c r="K107" s="61"/>
      <c r="L107" s="59" t="s">
        <v>10</v>
      </c>
      <c r="M107" s="60"/>
      <c r="N107" s="60"/>
      <c r="O107" s="61"/>
    </row>
    <row r="108" spans="1:15" ht="45.75" customHeight="1" x14ac:dyDescent="0.25">
      <c r="A108" s="51"/>
      <c r="B108" s="51"/>
      <c r="C108" s="51"/>
      <c r="D108" s="32" t="s">
        <v>11</v>
      </c>
      <c r="E108" s="32" t="s">
        <v>12</v>
      </c>
      <c r="F108" s="32" t="s">
        <v>13</v>
      </c>
      <c r="G108" s="51"/>
      <c r="H108" s="32" t="s">
        <v>14</v>
      </c>
      <c r="I108" s="32" t="s">
        <v>15</v>
      </c>
      <c r="J108" s="32" t="s">
        <v>16</v>
      </c>
      <c r="K108" s="32" t="s">
        <v>17</v>
      </c>
      <c r="L108" s="32" t="s">
        <v>18</v>
      </c>
      <c r="M108" s="32" t="s">
        <v>19</v>
      </c>
      <c r="N108" s="32" t="s">
        <v>20</v>
      </c>
      <c r="O108" s="32" t="s">
        <v>21</v>
      </c>
    </row>
    <row r="109" spans="1:15" x14ac:dyDescent="0.25">
      <c r="A109" s="8">
        <v>234</v>
      </c>
      <c r="B109" s="9" t="s">
        <v>60</v>
      </c>
      <c r="C109" s="8">
        <v>90</v>
      </c>
      <c r="D109" s="10">
        <v>11.86</v>
      </c>
      <c r="E109" s="10">
        <v>8.91</v>
      </c>
      <c r="F109" s="10">
        <v>15.3</v>
      </c>
      <c r="G109" s="10">
        <v>190.44</v>
      </c>
      <c r="H109" s="27">
        <v>0.09</v>
      </c>
      <c r="I109" s="27">
        <v>1.44</v>
      </c>
      <c r="J109" s="10">
        <v>30.24</v>
      </c>
      <c r="K109" s="27">
        <v>5.22</v>
      </c>
      <c r="L109" s="27">
        <v>92.34</v>
      </c>
      <c r="M109" s="28">
        <v>207.54</v>
      </c>
      <c r="N109" s="28">
        <v>71.459999999999994</v>
      </c>
      <c r="O109" s="27">
        <v>0.7</v>
      </c>
    </row>
    <row r="110" spans="1:15" x14ac:dyDescent="0.25">
      <c r="A110" s="8">
        <v>312</v>
      </c>
      <c r="B110" s="9" t="s">
        <v>61</v>
      </c>
      <c r="C110" s="8">
        <v>150</v>
      </c>
      <c r="D110" s="10">
        <v>3.06</v>
      </c>
      <c r="E110" s="10">
        <v>4.8</v>
      </c>
      <c r="F110" s="10">
        <v>20.440000000000001</v>
      </c>
      <c r="G110" s="10">
        <v>137.25</v>
      </c>
      <c r="H110" s="10">
        <v>0.14000000000000001</v>
      </c>
      <c r="I110" s="10">
        <v>18.16</v>
      </c>
      <c r="J110" s="10"/>
      <c r="K110" s="10">
        <v>0.18</v>
      </c>
      <c r="L110" s="10">
        <v>36.979999999999997</v>
      </c>
      <c r="M110" s="10">
        <v>86.59</v>
      </c>
      <c r="N110" s="10">
        <v>27.75</v>
      </c>
      <c r="O110" s="10">
        <v>1.01</v>
      </c>
    </row>
    <row r="111" spans="1:15" x14ac:dyDescent="0.25">
      <c r="A111" s="15">
        <v>376</v>
      </c>
      <c r="B111" s="9" t="s">
        <v>71</v>
      </c>
      <c r="C111" s="8">
        <v>200</v>
      </c>
      <c r="D111" s="16">
        <v>0.1</v>
      </c>
      <c r="E111" s="16">
        <v>0.02</v>
      </c>
      <c r="F111" s="16">
        <v>7</v>
      </c>
      <c r="G111" s="16">
        <v>28.6</v>
      </c>
      <c r="H111" s="16" t="s">
        <v>23</v>
      </c>
      <c r="I111" s="16">
        <v>1.6</v>
      </c>
      <c r="J111" s="16" t="s">
        <v>23</v>
      </c>
      <c r="K111" s="16">
        <v>0.01</v>
      </c>
      <c r="L111" s="16">
        <v>15.3</v>
      </c>
      <c r="M111" s="16">
        <v>4.4000000000000004</v>
      </c>
      <c r="N111" s="16">
        <v>2.4</v>
      </c>
      <c r="O111" s="16">
        <v>0.35</v>
      </c>
    </row>
    <row r="112" spans="1:15" x14ac:dyDescent="0.25">
      <c r="A112" s="8" t="s">
        <v>26</v>
      </c>
      <c r="B112" s="9" t="s">
        <v>27</v>
      </c>
      <c r="C112" s="8">
        <v>40</v>
      </c>
      <c r="D112" s="10">
        <v>1.1200000000000001</v>
      </c>
      <c r="E112" s="10">
        <v>9.8000000000000007</v>
      </c>
      <c r="F112" s="10">
        <v>20.399999999999999</v>
      </c>
      <c r="G112" s="10">
        <v>185.5</v>
      </c>
      <c r="H112" s="10">
        <v>0.05</v>
      </c>
      <c r="I112" s="10" t="s">
        <v>23</v>
      </c>
      <c r="J112" s="10">
        <v>38.4</v>
      </c>
      <c r="K112" s="10">
        <v>0.6</v>
      </c>
      <c r="L112" s="10">
        <v>66.599999999999994</v>
      </c>
      <c r="M112" s="10">
        <v>46.4</v>
      </c>
      <c r="N112" s="10">
        <v>8</v>
      </c>
      <c r="O112" s="10">
        <v>0.5</v>
      </c>
    </row>
    <row r="113" spans="1:15" x14ac:dyDescent="0.25">
      <c r="A113" s="8" t="s">
        <v>26</v>
      </c>
      <c r="B113" s="9" t="s">
        <v>42</v>
      </c>
      <c r="C113" s="8">
        <v>30</v>
      </c>
      <c r="D113" s="10">
        <v>1.4</v>
      </c>
      <c r="E113" s="10">
        <v>0.47</v>
      </c>
      <c r="F113" s="10">
        <v>7.8</v>
      </c>
      <c r="G113" s="10">
        <v>42</v>
      </c>
      <c r="H113" s="10">
        <v>0.04</v>
      </c>
      <c r="I113" s="10" t="s">
        <v>23</v>
      </c>
      <c r="J113" s="10" t="s">
        <v>23</v>
      </c>
      <c r="K113" s="10">
        <v>0.36</v>
      </c>
      <c r="L113" s="10">
        <v>9.1999999999999993</v>
      </c>
      <c r="M113" s="10">
        <v>42.4</v>
      </c>
      <c r="N113" s="10">
        <v>10</v>
      </c>
      <c r="O113" s="10">
        <v>1.24</v>
      </c>
    </row>
    <row r="114" spans="1:15" x14ac:dyDescent="0.25">
      <c r="A114" s="8"/>
      <c r="B114" s="11" t="s">
        <v>28</v>
      </c>
      <c r="C114" s="10">
        <v>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33" t="s">
        <v>29</v>
      </c>
      <c r="B115" s="37"/>
      <c r="C115" s="33">
        <f t="shared" ref="C115:O115" si="9">SUM(C109:C114)</f>
        <v>511</v>
      </c>
      <c r="D115" s="33">
        <f t="shared" si="9"/>
        <v>17.54</v>
      </c>
      <c r="E115" s="33">
        <f t="shared" si="9"/>
        <v>24</v>
      </c>
      <c r="F115" s="33">
        <f t="shared" si="9"/>
        <v>70.94</v>
      </c>
      <c r="G115" s="33">
        <f t="shared" si="9"/>
        <v>583.79</v>
      </c>
      <c r="H115" s="33">
        <f t="shared" si="9"/>
        <v>0.32</v>
      </c>
      <c r="I115" s="33">
        <f t="shared" si="9"/>
        <v>21.200000000000003</v>
      </c>
      <c r="J115" s="33">
        <f t="shared" si="9"/>
        <v>68.64</v>
      </c>
      <c r="K115" s="33">
        <f t="shared" si="9"/>
        <v>6.3699999999999992</v>
      </c>
      <c r="L115" s="33">
        <f t="shared" si="9"/>
        <v>220.42</v>
      </c>
      <c r="M115" s="33">
        <f t="shared" si="9"/>
        <v>387.32999999999993</v>
      </c>
      <c r="N115" s="33">
        <f t="shared" si="9"/>
        <v>119.61</v>
      </c>
      <c r="O115" s="33">
        <f t="shared" si="9"/>
        <v>3.8</v>
      </c>
    </row>
    <row r="116" spans="1:15" x14ac:dyDescent="0.25">
      <c r="A116" s="38"/>
      <c r="B116" s="39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8" customHeight="1" x14ac:dyDescent="0.25"/>
    <row r="121" spans="1:15" ht="16.5" customHeight="1" x14ac:dyDescent="0.25"/>
  </sheetData>
  <mergeCells count="170">
    <mergeCell ref="P10:P11"/>
    <mergeCell ref="O10:O11"/>
    <mergeCell ref="N10:N11"/>
    <mergeCell ref="L10:L11"/>
    <mergeCell ref="K10:K11"/>
    <mergeCell ref="C10:C11"/>
    <mergeCell ref="D10:D11"/>
    <mergeCell ref="E10:E11"/>
    <mergeCell ref="H10:H11"/>
    <mergeCell ref="G10:G11"/>
    <mergeCell ref="F10:F11"/>
    <mergeCell ref="I10:I11"/>
    <mergeCell ref="J10:J11"/>
    <mergeCell ref="D22:D23"/>
    <mergeCell ref="A3:A4"/>
    <mergeCell ref="B3:B4"/>
    <mergeCell ref="C3:C4"/>
    <mergeCell ref="E1:F1"/>
    <mergeCell ref="D3:F3"/>
    <mergeCell ref="G3:G4"/>
    <mergeCell ref="H2:I2"/>
    <mergeCell ref="H3:K3"/>
    <mergeCell ref="K22:K23"/>
    <mergeCell ref="J22:J23"/>
    <mergeCell ref="I22:I23"/>
    <mergeCell ref="C22:C23"/>
    <mergeCell ref="B16:B17"/>
    <mergeCell ref="C16:C17"/>
    <mergeCell ref="C14:C15"/>
    <mergeCell ref="A14:A15"/>
    <mergeCell ref="B14:B15"/>
    <mergeCell ref="H14:K14"/>
    <mergeCell ref="H13:I13"/>
    <mergeCell ref="A10:B11"/>
    <mergeCell ref="N1:O1"/>
    <mergeCell ref="N2:O2"/>
    <mergeCell ref="L3:O3"/>
    <mergeCell ref="L14:O14"/>
    <mergeCell ref="N13:O13"/>
    <mergeCell ref="N12:O12"/>
    <mergeCell ref="M10:M11"/>
    <mergeCell ref="E12:F12"/>
    <mergeCell ref="D14:F14"/>
    <mergeCell ref="G14:G15"/>
    <mergeCell ref="L71:O71"/>
    <mergeCell ref="D71:F71"/>
    <mergeCell ref="E22:E23"/>
    <mergeCell ref="D26:F26"/>
    <mergeCell ref="G22:G23"/>
    <mergeCell ref="L36:O36"/>
    <mergeCell ref="L48:O48"/>
    <mergeCell ref="M22:M23"/>
    <mergeCell ref="L22:L23"/>
    <mergeCell ref="O22:O23"/>
    <mergeCell ref="N22:N23"/>
    <mergeCell ref="L26:O26"/>
    <mergeCell ref="H36:K36"/>
    <mergeCell ref="H48:K48"/>
    <mergeCell ref="G48:G49"/>
    <mergeCell ref="G36:G37"/>
    <mergeCell ref="D56:D57"/>
    <mergeCell ref="E56:E57"/>
    <mergeCell ref="F56:F57"/>
    <mergeCell ref="D61:F61"/>
    <mergeCell ref="H26:K26"/>
    <mergeCell ref="H22:H23"/>
    <mergeCell ref="F22:F23"/>
    <mergeCell ref="G26:G27"/>
    <mergeCell ref="L107:O107"/>
    <mergeCell ref="O102:O103"/>
    <mergeCell ref="N102:N103"/>
    <mergeCell ref="M102:M103"/>
    <mergeCell ref="L102:L103"/>
    <mergeCell ref="H107:K107"/>
    <mergeCell ref="G107:G108"/>
    <mergeCell ref="K102:K103"/>
    <mergeCell ref="G56:G57"/>
    <mergeCell ref="H56:H57"/>
    <mergeCell ref="J56:J57"/>
    <mergeCell ref="G71:G72"/>
    <mergeCell ref="O56:O57"/>
    <mergeCell ref="N56:N57"/>
    <mergeCell ref="M56:M57"/>
    <mergeCell ref="L82:O82"/>
    <mergeCell ref="G82:G83"/>
    <mergeCell ref="L61:O61"/>
    <mergeCell ref="L56:L57"/>
    <mergeCell ref="K56:K57"/>
    <mergeCell ref="H61:K61"/>
    <mergeCell ref="G61:G62"/>
    <mergeCell ref="I56:I57"/>
    <mergeCell ref="H71:K71"/>
    <mergeCell ref="D36:F36"/>
    <mergeCell ref="D48:F48"/>
    <mergeCell ref="D107:F107"/>
    <mergeCell ref="G94:G95"/>
    <mergeCell ref="H94:K94"/>
    <mergeCell ref="D82:F82"/>
    <mergeCell ref="H82:K82"/>
    <mergeCell ref="M115:M116"/>
    <mergeCell ref="G115:G116"/>
    <mergeCell ref="H115:H116"/>
    <mergeCell ref="I115:I116"/>
    <mergeCell ref="J115:J116"/>
    <mergeCell ref="K115:K116"/>
    <mergeCell ref="L115:L116"/>
    <mergeCell ref="L94:O94"/>
    <mergeCell ref="I102:I103"/>
    <mergeCell ref="J102:J103"/>
    <mergeCell ref="G102:G103"/>
    <mergeCell ref="H102:H103"/>
    <mergeCell ref="F102:F103"/>
    <mergeCell ref="D94:F94"/>
    <mergeCell ref="N115:N116"/>
    <mergeCell ref="O115:O116"/>
    <mergeCell ref="F115:F116"/>
    <mergeCell ref="C96:C97"/>
    <mergeCell ref="C115:C116"/>
    <mergeCell ref="C56:C57"/>
    <mergeCell ref="C82:C83"/>
    <mergeCell ref="C107:C108"/>
    <mergeCell ref="C26:C27"/>
    <mergeCell ref="C102:C103"/>
    <mergeCell ref="C94:C95"/>
    <mergeCell ref="C61:C62"/>
    <mergeCell ref="C71:C72"/>
    <mergeCell ref="C48:C49"/>
    <mergeCell ref="C36:C37"/>
    <mergeCell ref="C38:C39"/>
    <mergeCell ref="A46:A47"/>
    <mergeCell ref="A48:A49"/>
    <mergeCell ref="A61:A62"/>
    <mergeCell ref="A59:A60"/>
    <mergeCell ref="A92:A93"/>
    <mergeCell ref="A94:A95"/>
    <mergeCell ref="A105:A106"/>
    <mergeCell ref="A107:A108"/>
    <mergeCell ref="A82:A83"/>
    <mergeCell ref="A68:B68"/>
    <mergeCell ref="A79:B79"/>
    <mergeCell ref="B71:B72"/>
    <mergeCell ref="A89:B89"/>
    <mergeCell ref="B82:B83"/>
    <mergeCell ref="B92:B93"/>
    <mergeCell ref="B94:B95"/>
    <mergeCell ref="A56:B57"/>
    <mergeCell ref="D102:D103"/>
    <mergeCell ref="E102:E103"/>
    <mergeCell ref="B96:B97"/>
    <mergeCell ref="A102:B103"/>
    <mergeCell ref="D115:D116"/>
    <mergeCell ref="E115:E116"/>
    <mergeCell ref="A22:B23"/>
    <mergeCell ref="B26:B27"/>
    <mergeCell ref="A33:B33"/>
    <mergeCell ref="B36:B37"/>
    <mergeCell ref="B38:B39"/>
    <mergeCell ref="A43:B43"/>
    <mergeCell ref="B46:B47"/>
    <mergeCell ref="B48:B49"/>
    <mergeCell ref="A26:A27"/>
    <mergeCell ref="A36:A37"/>
    <mergeCell ref="A38:A39"/>
    <mergeCell ref="B59:B60"/>
    <mergeCell ref="B61:B62"/>
    <mergeCell ref="B63:B64"/>
    <mergeCell ref="B105:B106"/>
    <mergeCell ref="B107:B108"/>
    <mergeCell ref="A115:B116"/>
    <mergeCell ref="A71:A72"/>
  </mergeCells>
  <pageMargins left="0.25" right="0.25" top="0.75" bottom="0.75" header="0.30000001192092901" footer="0.30000001192092901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 Бухгалтер</cp:lastModifiedBy>
  <cp:lastPrinted>2023-03-30T14:48:01Z</cp:lastPrinted>
  <dcterms:modified xsi:type="dcterms:W3CDTF">2023-05-11T09:40:26Z</dcterms:modified>
</cp:coreProperties>
</file>