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тех.карты\город\тех.карта2023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Лист1!$C$19:$C$27</definedName>
  </definedNames>
  <calcPr calcId="152511"/>
</workbook>
</file>

<file path=xl/calcChain.xml><?xml version="1.0" encoding="utf-8"?>
<calcChain xmlns="http://schemas.openxmlformats.org/spreadsheetml/2006/main">
  <c r="E132" i="1" l="1"/>
  <c r="F132" i="1"/>
  <c r="G132" i="1"/>
  <c r="H132" i="1"/>
  <c r="I132" i="1"/>
  <c r="J132" i="1"/>
  <c r="K132" i="1"/>
  <c r="L132" i="1"/>
  <c r="M132" i="1"/>
  <c r="N132" i="1"/>
  <c r="O132" i="1"/>
  <c r="D132" i="1"/>
  <c r="E120" i="1"/>
  <c r="F120" i="1"/>
  <c r="G120" i="1"/>
  <c r="H120" i="1"/>
  <c r="I120" i="1"/>
  <c r="J120" i="1"/>
  <c r="K120" i="1"/>
  <c r="L120" i="1"/>
  <c r="M120" i="1"/>
  <c r="N120" i="1"/>
  <c r="O120" i="1"/>
  <c r="D120" i="1"/>
  <c r="E107" i="1"/>
  <c r="F107" i="1"/>
  <c r="G107" i="1"/>
  <c r="H107" i="1"/>
  <c r="I107" i="1"/>
  <c r="J107" i="1"/>
  <c r="K107" i="1"/>
  <c r="L107" i="1"/>
  <c r="M107" i="1"/>
  <c r="N107" i="1"/>
  <c r="O107" i="1"/>
  <c r="D107" i="1"/>
  <c r="E94" i="1"/>
  <c r="F94" i="1"/>
  <c r="G94" i="1"/>
  <c r="H94" i="1"/>
  <c r="I94" i="1"/>
  <c r="J94" i="1"/>
  <c r="K94" i="1"/>
  <c r="L94" i="1"/>
  <c r="M94" i="1"/>
  <c r="N94" i="1"/>
  <c r="O94" i="1"/>
  <c r="D94" i="1"/>
  <c r="E81" i="1"/>
  <c r="F81" i="1"/>
  <c r="G81" i="1"/>
  <c r="H81" i="1"/>
  <c r="I81" i="1"/>
  <c r="J81" i="1"/>
  <c r="K81" i="1"/>
  <c r="L81" i="1"/>
  <c r="M81" i="1"/>
  <c r="N81" i="1"/>
  <c r="O81" i="1"/>
  <c r="D81" i="1"/>
  <c r="E68" i="1"/>
  <c r="F68" i="1"/>
  <c r="G68" i="1"/>
  <c r="H68" i="1"/>
  <c r="I68" i="1"/>
  <c r="J68" i="1"/>
  <c r="K68" i="1"/>
  <c r="L68" i="1"/>
  <c r="M68" i="1"/>
  <c r="N68" i="1"/>
  <c r="O68" i="1"/>
  <c r="D68" i="1"/>
  <c r="E53" i="1"/>
  <c r="F53" i="1"/>
  <c r="G53" i="1"/>
  <c r="H53" i="1"/>
  <c r="I53" i="1"/>
  <c r="J53" i="1"/>
  <c r="K53" i="1"/>
  <c r="L53" i="1"/>
  <c r="M53" i="1"/>
  <c r="N53" i="1"/>
  <c r="O53" i="1"/>
  <c r="D53" i="1"/>
  <c r="E40" i="1"/>
  <c r="F40" i="1"/>
  <c r="G40" i="1"/>
  <c r="H40" i="1"/>
  <c r="I40" i="1"/>
  <c r="J40" i="1"/>
  <c r="K40" i="1"/>
  <c r="L40" i="1"/>
  <c r="M40" i="1"/>
  <c r="N40" i="1"/>
  <c r="O40" i="1"/>
  <c r="D40" i="1"/>
  <c r="E27" i="1"/>
  <c r="F27" i="1"/>
  <c r="G27" i="1"/>
  <c r="H27" i="1"/>
  <c r="I27" i="1"/>
  <c r="J27" i="1"/>
  <c r="K27" i="1"/>
  <c r="L27" i="1"/>
  <c r="M27" i="1"/>
  <c r="N27" i="1"/>
  <c r="O27" i="1"/>
  <c r="D27" i="1"/>
  <c r="E13" i="1"/>
  <c r="F13" i="1"/>
  <c r="G13" i="1"/>
  <c r="H13" i="1"/>
  <c r="I13" i="1"/>
  <c r="J13" i="1"/>
  <c r="K13" i="1"/>
  <c r="L13" i="1"/>
  <c r="M13" i="1"/>
  <c r="N13" i="1"/>
  <c r="O13" i="1"/>
  <c r="D13" i="1"/>
</calcChain>
</file>

<file path=xl/sharedStrings.xml><?xml version="1.0" encoding="utf-8"?>
<sst xmlns="http://schemas.openxmlformats.org/spreadsheetml/2006/main" count="347" uniqueCount="102">
  <si>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</si>
  <si>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</si>
  <si>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</si>
  <si>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</si>
  <si>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</si>
  <si>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</si>
  <si>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</si>
  <si>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</si>
  <si>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</si>
  <si>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</si>
  <si>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</si>
  <si>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</si>
  <si>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</si>
  <si>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</si>
  <si>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</si>
  <si>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-</t>
  </si>
  <si>
    <t>Рис отварной</t>
  </si>
  <si>
    <t>соль иодированная</t>
  </si>
  <si>
    <t>б/н</t>
  </si>
  <si>
    <t>Кабачковая икра</t>
  </si>
  <si>
    <t>Сосиска отварная</t>
  </si>
  <si>
    <t>Макароны отварные со сливочным маслом</t>
  </si>
  <si>
    <t xml:space="preserve">                                                                                                                           </t>
  </si>
  <si>
    <t>278.1</t>
  </si>
  <si>
    <t>ИТОГО:</t>
  </si>
  <si>
    <t xml:space="preserve"> Суп с бобовыми (горох) на кур.бульоне</t>
  </si>
  <si>
    <t>294                331</t>
  </si>
  <si>
    <t>Котлета рубленная из мяса птицы  с красным соусом  (60/40)</t>
  </si>
  <si>
    <t>0,19</t>
  </si>
  <si>
    <t>0,64</t>
  </si>
  <si>
    <t>14,24</t>
  </si>
  <si>
    <t>33,9</t>
  </si>
  <si>
    <t>61,1</t>
  </si>
  <si>
    <t>23,7</t>
  </si>
  <si>
    <t>1,7</t>
  </si>
  <si>
    <t>0,53</t>
  </si>
  <si>
    <t>Хлеб пшеничный (батон)</t>
  </si>
  <si>
    <t>99/105</t>
  </si>
  <si>
    <t>Котлета или биточек рыбные  с соусом (50/50)</t>
  </si>
  <si>
    <t>Рассольник по-Ленинградски на кур.бульоне</t>
  </si>
  <si>
    <t>290                                     331</t>
  </si>
  <si>
    <t>Птица тушеная с соусом (60/30)</t>
  </si>
  <si>
    <t>Каша рассыпчатая гречневая</t>
  </si>
  <si>
    <t>297                  329</t>
  </si>
  <si>
    <t>Фрикадельки из мяса птицы с соусом  (60/40)</t>
  </si>
  <si>
    <t>первый</t>
  </si>
  <si>
    <t xml:space="preserve">День: </t>
  </si>
  <si>
    <t xml:space="preserve">Неделя: </t>
  </si>
  <si>
    <t>первая</t>
  </si>
  <si>
    <t>№ рец.</t>
  </si>
  <si>
    <t>Приём пищи, наименование блюда</t>
  </si>
  <si>
    <t>Масса порции</t>
  </si>
  <si>
    <t>0,03</t>
  </si>
  <si>
    <t>0,28</t>
  </si>
  <si>
    <t>1,37</t>
  </si>
  <si>
    <t>60,95</t>
  </si>
  <si>
    <t>16,34</t>
  </si>
  <si>
    <t>ИТОГО</t>
  </si>
  <si>
    <t>второй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</si>
  <si>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</si>
  <si>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</si>
  <si>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</si>
  <si>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Компот из сухофруктов</t>
  </si>
  <si>
    <t>Хлеб ржаной</t>
  </si>
  <si>
    <t>Соль иодированная</t>
  </si>
  <si>
    <t>третий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</si>
  <si>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</si>
  <si>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</si>
  <si>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</si>
  <si>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Компот из свежих яблок</t>
  </si>
  <si>
    <t>четвертый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</si>
  <si>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</si>
  <si>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</si>
  <si>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</si>
  <si>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</si>
  <si>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пятый</t>
  </si>
  <si>
    <t>Салат из моркови с яблоком</t>
  </si>
  <si>
    <t>Борщ с картофелем и фасолью  на  курином бульоне</t>
  </si>
  <si>
    <t>Картофельное пюре</t>
  </si>
  <si>
    <t>шестой</t>
  </si>
  <si>
    <t>вторая</t>
  </si>
  <si>
    <t>Компот из свежих плодов (мандарины, апельсины)</t>
  </si>
  <si>
    <t xml:space="preserve">Борщ с картофелем на курином бульоне </t>
  </si>
  <si>
    <t xml:space="preserve">восьмой 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</si>
  <si>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</si>
  <si>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</si>
  <si>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</si>
  <si>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</si>
  <si>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</si>
  <si>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девятый</t>
  </si>
  <si>
    <t>Щи из свежей капусты с картофелем на курином бульоне</t>
  </si>
  <si>
    <t>День:</t>
  </si>
  <si>
    <t xml:space="preserve">              десятый</t>
  </si>
  <si>
    <t>Неделя</t>
  </si>
  <si>
    <t xml:space="preserve">              вторая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</si>
  <si>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</si>
  <si>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</si>
  <si>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</si>
  <si>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</si>
  <si>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Печень по-строгоновски (60/30)</t>
  </si>
  <si>
    <t>Компот из свежих плодов</t>
  </si>
  <si>
    <t>седьмой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</si>
</sst>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Times New Roman"/>
    </font>
    <font>
      <b/>
      <sz val="14"/>
      <color theme="1"/>
      <name val="Calibri"/>
      <scheme val="minor"/>
    </font>
    <font>
      <b/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none"/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theme="1"/>
      </right>
      <top style="thin">
        <color rgb="FF000000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rgb="FF000000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5">
    <xf numFmtId="0" fontId="1" fillId="0" borderId="0" xfId="0" applyNumberFormat="1" applyFont="1"/>
    <xf numFmtId="0" fontId="1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/>
    <xf numFmtId="0" fontId="1" fillId="0" borderId="0" xfId="0" applyNumberFormat="1" applyFont="1"/>
    <xf numFmtId="0" fontId="4" fillId="0" borderId="0" xfId="0" applyNumberFormat="1" applyFont="1" applyAlignment="1">
      <alignment horizontal="justify" vertical="center"/>
    </xf>
    <xf numFmtId="0" fontId="8" fillId="0" borderId="6" xfId="0" applyNumberFormat="1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wrapText="1"/>
    </xf>
    <xf numFmtId="0" fontId="8" fillId="0" borderId="6" xfId="0" applyNumberFormat="1" applyFont="1" applyBorder="1" applyAlignment="1">
      <alignment horizontal="center" vertical="center"/>
    </xf>
    <xf numFmtId="0" fontId="6" fillId="5" borderId="19" xfId="0" applyNumberFormat="1" applyFont="1" applyFill="1" applyBorder="1" applyAlignment="1">
      <alignment horizontal="center" vertical="center" wrapText="1"/>
    </xf>
    <xf numFmtId="0" fontId="6" fillId="5" borderId="19" xfId="0" applyNumberFormat="1" applyFont="1" applyFill="1" applyBorder="1" applyAlignment="1">
      <alignment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5" fillId="4" borderId="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vertical="center" wrapText="1"/>
    </xf>
    <xf numFmtId="0" fontId="5" fillId="3" borderId="19" xfId="0" applyNumberFormat="1" applyFont="1" applyFill="1" applyBorder="1" applyAlignment="1">
      <alignment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0" fontId="8" fillId="0" borderId="0" xfId="0" applyNumberFormat="1" applyFont="1"/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20" xfId="0" applyNumberFormat="1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>
      <alignment horizontal="center" vertical="center" wrapText="1"/>
    </xf>
    <xf numFmtId="0" fontId="11" fillId="2" borderId="17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11" fillId="2" borderId="19" xfId="0" applyNumberFormat="1" applyFont="1" applyFill="1" applyBorder="1" applyAlignment="1">
      <alignment horizontal="center" vertical="center" wrapText="1"/>
    </xf>
    <xf numFmtId="0" fontId="11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tabSelected="1" topLeftCell="A121" workbookViewId="0">
      <selection activeCell="S126" sqref="S126"/>
    </sheetView>
  </sheetViews>
  <sheetFormatPr defaultColWidth="9.140625" defaultRowHeight="15" x14ac:dyDescent="0.25"/>
  <cols>
    <col min="1" max="1" width="10.42578125" customWidth="1"/>
    <col min="2" max="2" width="33.42578125" customWidth="1"/>
    <col min="3" max="3" width="6.42578125" customWidth="1"/>
    <col min="4" max="4" width="6.85546875" customWidth="1"/>
    <col min="5" max="6" width="7" customWidth="1"/>
    <col min="7" max="7" width="7.85546875" customWidth="1"/>
    <col min="8" max="8" width="8.28515625" customWidth="1"/>
    <col min="9" max="9" width="6.85546875" customWidth="1"/>
    <col min="10" max="10" width="6.7109375" customWidth="1"/>
    <col min="11" max="11" width="7.7109375" customWidth="1"/>
    <col min="12" max="12" width="8.5703125" customWidth="1"/>
    <col min="13" max="13" width="8.7109375" customWidth="1"/>
    <col min="14" max="14" width="8.42578125" customWidth="1"/>
    <col min="15" max="15" width="8.7109375" customWidth="1"/>
  </cols>
  <sheetData>
    <row r="1" spans="1:16" ht="21" customHeight="1" x14ac:dyDescent="0.25">
      <c r="A1" s="6" t="s">
        <v>46</v>
      </c>
      <c r="B1" s="62" t="s">
        <v>45</v>
      </c>
      <c r="C1" s="62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"/>
    </row>
    <row r="2" spans="1:16" s="4" customFormat="1" ht="21" customHeight="1" x14ac:dyDescent="0.25">
      <c r="A2" s="6" t="s">
        <v>47</v>
      </c>
      <c r="B2" s="62" t="s">
        <v>48</v>
      </c>
      <c r="C2" s="62"/>
      <c r="D2" s="54"/>
      <c r="E2" s="54"/>
      <c r="F2" s="54"/>
      <c r="G2" s="54"/>
      <c r="H2" s="55"/>
      <c r="I2" s="55"/>
      <c r="J2" s="54"/>
      <c r="K2" s="54"/>
      <c r="L2" s="54"/>
      <c r="M2" s="54"/>
      <c r="N2" s="54"/>
      <c r="O2" s="54"/>
      <c r="P2" s="1"/>
    </row>
    <row r="3" spans="1:16" s="4" customFormat="1" ht="9.9499999999999993" customHeight="1" x14ac:dyDescent="0.25">
      <c r="A3" s="63" t="s">
        <v>49</v>
      </c>
      <c r="B3" s="63" t="s">
        <v>50</v>
      </c>
      <c r="C3" s="63" t="s">
        <v>51</v>
      </c>
      <c r="D3" s="63" t="s">
        <v>0</v>
      </c>
      <c r="E3" s="64"/>
      <c r="F3" s="65"/>
      <c r="G3" s="63" t="s">
        <v>1</v>
      </c>
      <c r="H3" s="63" t="s">
        <v>2</v>
      </c>
      <c r="I3" s="64"/>
      <c r="J3" s="64"/>
      <c r="K3" s="65"/>
      <c r="L3" s="63" t="s">
        <v>3</v>
      </c>
      <c r="M3" s="64"/>
      <c r="N3" s="64"/>
      <c r="O3" s="65"/>
      <c r="P3" s="1"/>
    </row>
    <row r="4" spans="1:16" s="4" customFormat="1" ht="45.75" customHeight="1" x14ac:dyDescent="0.25">
      <c r="A4" s="66"/>
      <c r="B4" s="66"/>
      <c r="C4" s="66"/>
      <c r="D4" s="67" t="s">
        <v>4</v>
      </c>
      <c r="E4" s="67" t="s">
        <v>5</v>
      </c>
      <c r="F4" s="67" t="s">
        <v>6</v>
      </c>
      <c r="G4" s="66"/>
      <c r="H4" s="67" t="s">
        <v>7</v>
      </c>
      <c r="I4" s="67" t="s">
        <v>8</v>
      </c>
      <c r="J4" s="67" t="s">
        <v>9</v>
      </c>
      <c r="K4" s="67" t="s">
        <v>10</v>
      </c>
      <c r="L4" s="67" t="s">
        <v>11</v>
      </c>
      <c r="M4" s="68" t="s">
        <v>12</v>
      </c>
      <c r="N4" s="68" t="s">
        <v>13</v>
      </c>
      <c r="O4" s="67" t="s">
        <v>14</v>
      </c>
      <c r="P4" s="1"/>
    </row>
    <row r="5" spans="1:16" s="4" customFormat="1" ht="31.5" customHeight="1" x14ac:dyDescent="0.25">
      <c r="A5" s="56">
        <v>59</v>
      </c>
      <c r="B5" s="57" t="s">
        <v>76</v>
      </c>
      <c r="C5" s="58">
        <v>60</v>
      </c>
      <c r="D5" s="7">
        <v>0.64</v>
      </c>
      <c r="E5" s="7">
        <v>0.1</v>
      </c>
      <c r="F5" s="7">
        <v>5.0999999999999996</v>
      </c>
      <c r="G5" s="7">
        <v>39.9</v>
      </c>
      <c r="H5" s="7">
        <v>0.03</v>
      </c>
      <c r="I5" s="7">
        <v>2.6</v>
      </c>
      <c r="J5" s="7" t="s">
        <v>15</v>
      </c>
      <c r="K5" s="7">
        <v>4.34</v>
      </c>
      <c r="L5" s="7">
        <v>14.4</v>
      </c>
      <c r="M5" s="7">
        <v>26.7</v>
      </c>
      <c r="N5" s="7">
        <v>18.2</v>
      </c>
      <c r="O5" s="7">
        <v>0.6</v>
      </c>
      <c r="P5" s="1"/>
    </row>
    <row r="6" spans="1:16" s="4" customFormat="1" ht="27.75" customHeight="1" x14ac:dyDescent="0.25">
      <c r="A6" s="56">
        <v>102</v>
      </c>
      <c r="B6" s="8" t="s">
        <v>25</v>
      </c>
      <c r="C6" s="58">
        <v>200</v>
      </c>
      <c r="D6" s="7">
        <v>5.49</v>
      </c>
      <c r="E6" s="7">
        <v>5.27</v>
      </c>
      <c r="F6" s="7">
        <v>16.54</v>
      </c>
      <c r="G6" s="7">
        <v>148.29</v>
      </c>
      <c r="H6" s="9" t="s">
        <v>28</v>
      </c>
      <c r="I6" s="9" t="s">
        <v>29</v>
      </c>
      <c r="J6" s="9" t="s">
        <v>15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1"/>
    </row>
    <row r="7" spans="1:16" s="4" customFormat="1" ht="31.5" customHeight="1" x14ac:dyDescent="0.25">
      <c r="A7" s="56">
        <v>255</v>
      </c>
      <c r="B7" s="57" t="s">
        <v>99</v>
      </c>
      <c r="C7" s="56">
        <v>90</v>
      </c>
      <c r="D7" s="59">
        <v>14.04</v>
      </c>
      <c r="E7" s="59">
        <v>10.199999999999999</v>
      </c>
      <c r="F7" s="59">
        <v>3.2</v>
      </c>
      <c r="G7" s="59">
        <v>139.9</v>
      </c>
      <c r="H7" s="60">
        <v>0.1</v>
      </c>
      <c r="I7" s="59">
        <v>5.04</v>
      </c>
      <c r="J7" s="59">
        <v>21</v>
      </c>
      <c r="K7" s="59">
        <v>3.1</v>
      </c>
      <c r="L7" s="59">
        <v>29.9</v>
      </c>
      <c r="M7" s="59">
        <v>215.4</v>
      </c>
      <c r="N7" s="59">
        <v>15.7</v>
      </c>
      <c r="O7" s="59">
        <v>4.5</v>
      </c>
      <c r="P7" s="1"/>
    </row>
    <row r="8" spans="1:16" s="4" customFormat="1" ht="15" customHeight="1" x14ac:dyDescent="0.25">
      <c r="A8" s="56">
        <v>304</v>
      </c>
      <c r="B8" s="57" t="s">
        <v>16</v>
      </c>
      <c r="C8" s="58">
        <v>150</v>
      </c>
      <c r="D8" s="7">
        <v>3.65</v>
      </c>
      <c r="E8" s="7">
        <v>5.37</v>
      </c>
      <c r="F8" s="7">
        <v>36.68</v>
      </c>
      <c r="G8" s="7">
        <v>209.7</v>
      </c>
      <c r="H8" s="9" t="s">
        <v>52</v>
      </c>
      <c r="I8" s="9"/>
      <c r="J8" s="9"/>
      <c r="K8" s="9" t="s">
        <v>53</v>
      </c>
      <c r="L8" s="9" t="s">
        <v>54</v>
      </c>
      <c r="M8" s="9" t="s">
        <v>55</v>
      </c>
      <c r="N8" s="9" t="s">
        <v>56</v>
      </c>
      <c r="O8" s="9" t="s">
        <v>35</v>
      </c>
      <c r="P8" s="1"/>
    </row>
    <row r="9" spans="1:16" s="4" customFormat="1" ht="15.75" customHeight="1" x14ac:dyDescent="0.25">
      <c r="A9" s="56">
        <v>342</v>
      </c>
      <c r="B9" s="57" t="s">
        <v>100</v>
      </c>
      <c r="C9" s="56">
        <v>180</v>
      </c>
      <c r="D9" s="59">
        <v>0.14000000000000001</v>
      </c>
      <c r="E9" s="59">
        <v>0.14000000000000001</v>
      </c>
      <c r="F9" s="59">
        <v>25.1</v>
      </c>
      <c r="G9" s="59">
        <v>103.14</v>
      </c>
      <c r="H9" s="59">
        <v>0.01</v>
      </c>
      <c r="I9" s="59">
        <v>0.8</v>
      </c>
      <c r="J9" s="59"/>
      <c r="K9" s="59">
        <v>7.0000000000000007E-2</v>
      </c>
      <c r="L9" s="59">
        <v>15.3</v>
      </c>
      <c r="M9" s="59">
        <v>4.5999999999999996</v>
      </c>
      <c r="N9" s="59">
        <v>6.4</v>
      </c>
      <c r="O9" s="59">
        <v>0.9</v>
      </c>
      <c r="P9" s="1"/>
    </row>
    <row r="10" spans="1:16" s="4" customFormat="1" ht="15" customHeight="1" x14ac:dyDescent="0.25">
      <c r="A10" s="56" t="s">
        <v>18</v>
      </c>
      <c r="B10" s="57" t="s">
        <v>36</v>
      </c>
      <c r="C10" s="56">
        <v>20</v>
      </c>
      <c r="D10" s="59">
        <v>1.58</v>
      </c>
      <c r="E10" s="59">
        <v>0.2</v>
      </c>
      <c r="F10" s="59">
        <v>9.66</v>
      </c>
      <c r="G10" s="59">
        <v>46.76</v>
      </c>
      <c r="H10" s="59">
        <v>0.02</v>
      </c>
      <c r="I10" s="59"/>
      <c r="J10" s="59"/>
      <c r="K10" s="59">
        <v>0.26</v>
      </c>
      <c r="L10" s="59">
        <v>4.5999999999999996</v>
      </c>
      <c r="M10" s="59">
        <v>17.399999999999999</v>
      </c>
      <c r="N10" s="59">
        <v>6.6</v>
      </c>
      <c r="O10" s="59">
        <v>0.22</v>
      </c>
      <c r="P10" s="1"/>
    </row>
    <row r="11" spans="1:16" s="4" customFormat="1" ht="15" customHeight="1" x14ac:dyDescent="0.25">
      <c r="A11" s="56" t="s">
        <v>18</v>
      </c>
      <c r="B11" s="57" t="s">
        <v>63</v>
      </c>
      <c r="C11" s="56">
        <v>30</v>
      </c>
      <c r="D11" s="59">
        <v>1.4</v>
      </c>
      <c r="E11" s="59">
        <v>0.47</v>
      </c>
      <c r="F11" s="59">
        <v>7.8</v>
      </c>
      <c r="G11" s="59">
        <v>42</v>
      </c>
      <c r="H11" s="59">
        <v>0.04</v>
      </c>
      <c r="I11" s="59"/>
      <c r="J11" s="59"/>
      <c r="K11" s="59">
        <v>0.36</v>
      </c>
      <c r="L11" s="59">
        <v>9.1999999999999993</v>
      </c>
      <c r="M11" s="59">
        <v>42.4</v>
      </c>
      <c r="N11" s="59">
        <v>10</v>
      </c>
      <c r="O11" s="59">
        <v>1.24</v>
      </c>
      <c r="P11" s="1"/>
    </row>
    <row r="12" spans="1:16" s="4" customFormat="1" ht="15" customHeight="1" x14ac:dyDescent="0.25">
      <c r="A12" s="56"/>
      <c r="B12" s="57" t="s">
        <v>64</v>
      </c>
      <c r="C12" s="56">
        <v>1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1"/>
    </row>
    <row r="13" spans="1:16" s="4" customFormat="1" ht="19.5" customHeight="1" x14ac:dyDescent="0.25">
      <c r="A13" s="10" t="s">
        <v>57</v>
      </c>
      <c r="B13" s="11"/>
      <c r="C13" s="10">
        <v>740</v>
      </c>
      <c r="D13" s="10">
        <f>SUM(D5:D12)</f>
        <v>26.939999999999998</v>
      </c>
      <c r="E13" s="10">
        <f t="shared" ref="E13:O13" si="0">SUM(E5:E12)</f>
        <v>21.749999999999996</v>
      </c>
      <c r="F13" s="10">
        <f t="shared" si="0"/>
        <v>104.08</v>
      </c>
      <c r="G13" s="10">
        <f t="shared" si="0"/>
        <v>729.68999999999994</v>
      </c>
      <c r="H13" s="10">
        <f t="shared" si="0"/>
        <v>0.2</v>
      </c>
      <c r="I13" s="10">
        <f t="shared" si="0"/>
        <v>8.4400000000000013</v>
      </c>
      <c r="J13" s="10">
        <f t="shared" si="0"/>
        <v>21</v>
      </c>
      <c r="K13" s="10">
        <f t="shared" si="0"/>
        <v>8.129999999999999</v>
      </c>
      <c r="L13" s="10">
        <f t="shared" si="0"/>
        <v>73.399999999999991</v>
      </c>
      <c r="M13" s="10">
        <f t="shared" si="0"/>
        <v>306.49999999999994</v>
      </c>
      <c r="N13" s="10">
        <f t="shared" si="0"/>
        <v>56.9</v>
      </c>
      <c r="O13" s="10">
        <f t="shared" si="0"/>
        <v>7.46</v>
      </c>
      <c r="P13" s="1"/>
    </row>
    <row r="14" spans="1:16" s="4" customFormat="1" ht="9.9499999999999993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"/>
    </row>
    <row r="15" spans="1:16" ht="13.7" customHeight="1" x14ac:dyDescent="0.25">
      <c r="A15" s="6" t="s">
        <v>46</v>
      </c>
      <c r="B15" s="62" t="s">
        <v>58</v>
      </c>
      <c r="C15" s="62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6" ht="14.25" customHeight="1" x14ac:dyDescent="0.25">
      <c r="A16" s="6" t="s">
        <v>47</v>
      </c>
      <c r="B16" s="62" t="s">
        <v>48</v>
      </c>
      <c r="C16" s="62"/>
      <c r="D16" s="54"/>
      <c r="E16" s="54"/>
      <c r="F16" s="54"/>
      <c r="G16" s="54"/>
      <c r="H16" s="55"/>
      <c r="I16" s="55"/>
      <c r="J16" s="54"/>
      <c r="K16" s="54"/>
      <c r="L16" s="54"/>
      <c r="M16" s="54"/>
      <c r="N16" s="54"/>
      <c r="O16" s="54"/>
    </row>
    <row r="17" spans="1:15" x14ac:dyDescent="0.25">
      <c r="A17" s="63" t="s">
        <v>49</v>
      </c>
      <c r="B17" s="63" t="s">
        <v>50</v>
      </c>
      <c r="C17" s="63" t="s">
        <v>51</v>
      </c>
      <c r="D17" s="63" t="s">
        <v>0</v>
      </c>
      <c r="E17" s="64"/>
      <c r="F17" s="65"/>
      <c r="G17" s="63" t="s">
        <v>1</v>
      </c>
      <c r="H17" s="63" t="s">
        <v>2</v>
      </c>
      <c r="I17" s="64"/>
      <c r="J17" s="64"/>
      <c r="K17" s="65"/>
      <c r="L17" s="63" t="s">
        <v>3</v>
      </c>
      <c r="M17" s="64"/>
      <c r="N17" s="64"/>
      <c r="O17" s="65"/>
    </row>
    <row r="18" spans="1:15" ht="32.25" customHeight="1" x14ac:dyDescent="0.25">
      <c r="A18" s="69"/>
      <c r="B18" s="69"/>
      <c r="C18" s="69"/>
      <c r="D18" s="70" t="s">
        <v>4</v>
      </c>
      <c r="E18" s="70" t="s">
        <v>5</v>
      </c>
      <c r="F18" s="70" t="s">
        <v>6</v>
      </c>
      <c r="G18" s="69"/>
      <c r="H18" s="70" t="s">
        <v>7</v>
      </c>
      <c r="I18" s="70" t="s">
        <v>8</v>
      </c>
      <c r="J18" s="70" t="s">
        <v>9</v>
      </c>
      <c r="K18" s="70" t="s">
        <v>10</v>
      </c>
      <c r="L18" s="70" t="s">
        <v>11</v>
      </c>
      <c r="M18" s="71" t="s">
        <v>12</v>
      </c>
      <c r="N18" s="71" t="s">
        <v>13</v>
      </c>
      <c r="O18" s="70" t="s">
        <v>14</v>
      </c>
    </row>
    <row r="19" spans="1:15" ht="28.5" x14ac:dyDescent="0.25">
      <c r="A19" s="12">
        <v>52</v>
      </c>
      <c r="B19" s="13" t="s">
        <v>59</v>
      </c>
      <c r="C19" s="12">
        <v>60</v>
      </c>
      <c r="D19" s="14">
        <v>0.8</v>
      </c>
      <c r="E19" s="14">
        <v>3</v>
      </c>
      <c r="F19" s="14">
        <v>4.8</v>
      </c>
      <c r="G19" s="14">
        <v>50.1</v>
      </c>
      <c r="H19" s="14">
        <v>0.01</v>
      </c>
      <c r="I19" s="14">
        <v>2.4</v>
      </c>
      <c r="J19" s="15">
        <v>0.6</v>
      </c>
      <c r="K19" s="14" t="s">
        <v>15</v>
      </c>
      <c r="L19" s="14">
        <v>19.5</v>
      </c>
      <c r="M19" s="16">
        <v>22.5</v>
      </c>
      <c r="N19" s="16">
        <v>11.5</v>
      </c>
      <c r="O19" s="14">
        <v>0.7</v>
      </c>
    </row>
    <row r="20" spans="1:15" ht="28.5" x14ac:dyDescent="0.25">
      <c r="A20" s="12">
        <v>88</v>
      </c>
      <c r="B20" s="13" t="s">
        <v>60</v>
      </c>
      <c r="C20" s="12">
        <v>200</v>
      </c>
      <c r="D20" s="14">
        <v>2.1</v>
      </c>
      <c r="E20" s="14">
        <v>4.12</v>
      </c>
      <c r="F20" s="14">
        <v>6.32</v>
      </c>
      <c r="G20" s="14">
        <v>99.8</v>
      </c>
      <c r="H20" s="14">
        <v>0.05</v>
      </c>
      <c r="I20" s="14">
        <v>12.6</v>
      </c>
      <c r="J20" s="15"/>
      <c r="K20" s="14">
        <v>1.88</v>
      </c>
      <c r="L20" s="14">
        <v>41</v>
      </c>
      <c r="M20" s="16">
        <v>39.200000000000003</v>
      </c>
      <c r="N20" s="16">
        <v>17.7</v>
      </c>
      <c r="O20" s="14">
        <v>0.7</v>
      </c>
    </row>
    <row r="21" spans="1:15" ht="42.75" x14ac:dyDescent="0.25">
      <c r="A21" s="12" t="s">
        <v>26</v>
      </c>
      <c r="B21" s="13" t="s">
        <v>27</v>
      </c>
      <c r="C21" s="12">
        <v>100</v>
      </c>
      <c r="D21" s="14">
        <v>10.199999999999999</v>
      </c>
      <c r="E21" s="14">
        <v>11.92</v>
      </c>
      <c r="F21" s="14">
        <v>12.6</v>
      </c>
      <c r="G21" s="14">
        <v>199.8</v>
      </c>
      <c r="H21" s="14">
        <v>0.06</v>
      </c>
      <c r="I21" s="15">
        <v>1</v>
      </c>
      <c r="J21" s="15">
        <v>45.9</v>
      </c>
      <c r="K21" s="14"/>
      <c r="L21" s="14">
        <v>45.5</v>
      </c>
      <c r="M21" s="16">
        <v>16.5</v>
      </c>
      <c r="N21" s="16">
        <v>66.900000000000006</v>
      </c>
      <c r="O21" s="14">
        <v>1.2</v>
      </c>
    </row>
    <row r="22" spans="1:15" x14ac:dyDescent="0.25">
      <c r="A22" s="12">
        <v>309</v>
      </c>
      <c r="B22" s="13" t="s">
        <v>61</v>
      </c>
      <c r="C22" s="12">
        <v>150</v>
      </c>
      <c r="D22" s="14">
        <v>5.52</v>
      </c>
      <c r="E22" s="14">
        <v>4.5199999999999996</v>
      </c>
      <c r="F22" s="14">
        <v>26.45</v>
      </c>
      <c r="G22" s="14">
        <v>168.45</v>
      </c>
      <c r="H22" s="14">
        <v>0.06</v>
      </c>
      <c r="I22" s="14"/>
      <c r="J22" s="15"/>
      <c r="K22" s="15">
        <v>0.97</v>
      </c>
      <c r="L22" s="14">
        <v>4.8600000000000003</v>
      </c>
      <c r="M22" s="16">
        <v>37.17</v>
      </c>
      <c r="N22" s="16">
        <v>21.12</v>
      </c>
      <c r="O22" s="14">
        <v>1.1000000000000001</v>
      </c>
    </row>
    <row r="23" spans="1:15" x14ac:dyDescent="0.25">
      <c r="A23" s="12">
        <v>349</v>
      </c>
      <c r="B23" s="13" t="s">
        <v>62</v>
      </c>
      <c r="C23" s="12">
        <v>180</v>
      </c>
      <c r="D23" s="14">
        <v>1.04</v>
      </c>
      <c r="E23" s="14">
        <v>0.3</v>
      </c>
      <c r="F23" s="14">
        <v>42.5</v>
      </c>
      <c r="G23" s="14">
        <v>132.12</v>
      </c>
      <c r="H23" s="14">
        <v>0.02</v>
      </c>
      <c r="I23" s="14">
        <v>0.7</v>
      </c>
      <c r="J23" s="15"/>
      <c r="K23" s="15">
        <v>0.18</v>
      </c>
      <c r="L23" s="14">
        <v>5.3</v>
      </c>
      <c r="M23" s="16">
        <v>41.4</v>
      </c>
      <c r="N23" s="16">
        <v>29.7</v>
      </c>
      <c r="O23" s="14">
        <v>0.8</v>
      </c>
    </row>
    <row r="24" spans="1:15" x14ac:dyDescent="0.25">
      <c r="A24" s="12" t="s">
        <v>18</v>
      </c>
      <c r="B24" s="13" t="s">
        <v>36</v>
      </c>
      <c r="C24" s="12">
        <v>20</v>
      </c>
      <c r="D24" s="15">
        <v>1.58</v>
      </c>
      <c r="E24" s="15">
        <v>0.2</v>
      </c>
      <c r="F24" s="15">
        <v>9.66</v>
      </c>
      <c r="G24" s="15">
        <v>46.76</v>
      </c>
      <c r="H24" s="15">
        <v>0.02</v>
      </c>
      <c r="I24" s="15"/>
      <c r="J24" s="15"/>
      <c r="K24" s="15">
        <v>0.26</v>
      </c>
      <c r="L24" s="15">
        <v>4.5999999999999996</v>
      </c>
      <c r="M24" s="17">
        <v>17.399999999999999</v>
      </c>
      <c r="N24" s="17">
        <v>6.6</v>
      </c>
      <c r="O24" s="15">
        <v>0.22</v>
      </c>
    </row>
    <row r="25" spans="1:15" x14ac:dyDescent="0.25">
      <c r="A25" s="18" t="s">
        <v>18</v>
      </c>
      <c r="B25" s="19" t="s">
        <v>63</v>
      </c>
      <c r="C25" s="18">
        <v>30</v>
      </c>
      <c r="D25" s="15">
        <v>1.4</v>
      </c>
      <c r="E25" s="15">
        <v>0.47</v>
      </c>
      <c r="F25" s="15">
        <v>7.8</v>
      </c>
      <c r="G25" s="15">
        <v>42</v>
      </c>
      <c r="H25" s="15">
        <v>0.04</v>
      </c>
      <c r="I25" s="15"/>
      <c r="J25" s="15"/>
      <c r="K25" s="15">
        <v>0.36</v>
      </c>
      <c r="L25" s="15">
        <v>9.1999999999999993</v>
      </c>
      <c r="M25" s="17">
        <v>42.4</v>
      </c>
      <c r="N25" s="17">
        <v>10</v>
      </c>
      <c r="O25" s="15">
        <v>1.24</v>
      </c>
    </row>
    <row r="26" spans="1:15" x14ac:dyDescent="0.25">
      <c r="A26" s="20"/>
      <c r="B26" s="21" t="s">
        <v>64</v>
      </c>
      <c r="C26" s="20">
        <v>1</v>
      </c>
      <c r="D26" s="22"/>
      <c r="E26" s="22"/>
      <c r="F26" s="22"/>
      <c r="G26" s="22"/>
      <c r="H26" s="22"/>
      <c r="I26" s="23"/>
      <c r="J26" s="23"/>
      <c r="K26" s="22"/>
      <c r="L26" s="22"/>
      <c r="M26" s="24"/>
      <c r="N26" s="24"/>
      <c r="O26" s="22"/>
    </row>
    <row r="27" spans="1:15" ht="28.5" customHeight="1" x14ac:dyDescent="0.25">
      <c r="A27" s="10" t="s">
        <v>57</v>
      </c>
      <c r="B27" s="11"/>
      <c r="C27" s="10">
        <v>740</v>
      </c>
      <c r="D27" s="10">
        <f>SUM(D19:D26)</f>
        <v>22.639999999999993</v>
      </c>
      <c r="E27" s="10">
        <f t="shared" ref="E27:O27" si="1">SUM(E19:E26)</f>
        <v>24.529999999999998</v>
      </c>
      <c r="F27" s="10">
        <f t="shared" si="1"/>
        <v>110.13</v>
      </c>
      <c r="G27" s="10">
        <f t="shared" si="1"/>
        <v>739.03000000000009</v>
      </c>
      <c r="H27" s="10">
        <f t="shared" si="1"/>
        <v>0.25999999999999995</v>
      </c>
      <c r="I27" s="10">
        <f t="shared" si="1"/>
        <v>16.7</v>
      </c>
      <c r="J27" s="10">
        <f t="shared" si="1"/>
        <v>46.5</v>
      </c>
      <c r="K27" s="10">
        <f t="shared" si="1"/>
        <v>3.65</v>
      </c>
      <c r="L27" s="10">
        <f t="shared" si="1"/>
        <v>129.95999999999998</v>
      </c>
      <c r="M27" s="10">
        <f t="shared" si="1"/>
        <v>216.57000000000002</v>
      </c>
      <c r="N27" s="10">
        <f t="shared" si="1"/>
        <v>163.52000000000001</v>
      </c>
      <c r="O27" s="10">
        <f t="shared" si="1"/>
        <v>5.96</v>
      </c>
    </row>
    <row r="28" spans="1:15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x14ac:dyDescent="0.25">
      <c r="A29" s="6" t="s">
        <v>46</v>
      </c>
      <c r="B29" s="62" t="s">
        <v>65</v>
      </c>
      <c r="C29" s="62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x14ac:dyDescent="0.25">
      <c r="A30" s="6" t="s">
        <v>47</v>
      </c>
      <c r="B30" s="62" t="s">
        <v>48</v>
      </c>
      <c r="C30" s="62"/>
      <c r="D30" s="54"/>
      <c r="E30" s="54"/>
      <c r="F30" s="54"/>
      <c r="G30" s="54"/>
      <c r="H30" s="55"/>
      <c r="I30" s="55"/>
      <c r="J30" s="54"/>
      <c r="K30" s="54"/>
      <c r="L30" s="54"/>
      <c r="M30" s="54"/>
      <c r="N30" s="54"/>
      <c r="O30" s="54"/>
    </row>
    <row r="31" spans="1:15" x14ac:dyDescent="0.25">
      <c r="A31" s="63" t="s">
        <v>49</v>
      </c>
      <c r="B31" s="63" t="s">
        <v>50</v>
      </c>
      <c r="C31" s="63" t="s">
        <v>51</v>
      </c>
      <c r="D31" s="63" t="s">
        <v>0</v>
      </c>
      <c r="E31" s="64"/>
      <c r="F31" s="65"/>
      <c r="G31" s="63" t="s">
        <v>1</v>
      </c>
      <c r="H31" s="63" t="s">
        <v>2</v>
      </c>
      <c r="I31" s="64"/>
      <c r="J31" s="64"/>
      <c r="K31" s="65"/>
      <c r="L31" s="63" t="s">
        <v>3</v>
      </c>
      <c r="M31" s="64"/>
      <c r="N31" s="64"/>
      <c r="O31" s="65"/>
    </row>
    <row r="32" spans="1:15" ht="31.5" customHeight="1" x14ac:dyDescent="0.25">
      <c r="A32" s="69"/>
      <c r="B32" s="69"/>
      <c r="C32" s="69"/>
      <c r="D32" s="70" t="s">
        <v>4</v>
      </c>
      <c r="E32" s="70" t="s">
        <v>5</v>
      </c>
      <c r="F32" s="70" t="s">
        <v>6</v>
      </c>
      <c r="G32" s="69"/>
      <c r="H32" s="70" t="s">
        <v>7</v>
      </c>
      <c r="I32" s="70" t="s">
        <v>8</v>
      </c>
      <c r="J32" s="70" t="s">
        <v>9</v>
      </c>
      <c r="K32" s="70" t="s">
        <v>10</v>
      </c>
      <c r="L32" s="70" t="s">
        <v>11</v>
      </c>
      <c r="M32" s="71" t="s">
        <v>12</v>
      </c>
      <c r="N32" s="71" t="s">
        <v>13</v>
      </c>
      <c r="O32" s="70" t="s">
        <v>14</v>
      </c>
    </row>
    <row r="33" spans="1:15" ht="28.5" x14ac:dyDescent="0.25">
      <c r="A33" s="12">
        <v>48</v>
      </c>
      <c r="B33" s="13" t="s">
        <v>66</v>
      </c>
      <c r="C33" s="12">
        <v>60</v>
      </c>
      <c r="D33" s="14">
        <v>0.49</v>
      </c>
      <c r="E33" s="14">
        <v>3.66</v>
      </c>
      <c r="F33" s="14">
        <v>3.15</v>
      </c>
      <c r="G33" s="14">
        <v>47.64</v>
      </c>
      <c r="H33" s="14">
        <v>0.02</v>
      </c>
      <c r="I33" s="14">
        <v>5.3</v>
      </c>
      <c r="J33" s="15"/>
      <c r="K33" s="14">
        <v>1.7</v>
      </c>
      <c r="L33" s="14">
        <v>11.63</v>
      </c>
      <c r="M33" s="16">
        <v>18.5</v>
      </c>
      <c r="N33" s="16">
        <v>10.9</v>
      </c>
      <c r="O33" s="14">
        <v>0.6</v>
      </c>
    </row>
    <row r="34" spans="1:15" ht="28.5" x14ac:dyDescent="0.25">
      <c r="A34" s="12">
        <v>103</v>
      </c>
      <c r="B34" s="13" t="s">
        <v>67</v>
      </c>
      <c r="C34" s="12">
        <v>200</v>
      </c>
      <c r="D34" s="14">
        <v>2.15</v>
      </c>
      <c r="E34" s="14">
        <v>2.27</v>
      </c>
      <c r="F34" s="14">
        <v>13.06</v>
      </c>
      <c r="G34" s="14">
        <v>94.6</v>
      </c>
      <c r="H34" s="14">
        <v>0.09</v>
      </c>
      <c r="I34" s="14">
        <v>6</v>
      </c>
      <c r="J34" s="15"/>
      <c r="K34" s="14">
        <v>1.1399999999999999</v>
      </c>
      <c r="L34" s="14">
        <v>23.36</v>
      </c>
      <c r="M34" s="16">
        <v>54.06</v>
      </c>
      <c r="N34" s="16">
        <v>21.82</v>
      </c>
      <c r="O34" s="14">
        <v>0.9</v>
      </c>
    </row>
    <row r="35" spans="1:15" x14ac:dyDescent="0.25">
      <c r="A35" s="12">
        <v>256</v>
      </c>
      <c r="B35" s="13" t="s">
        <v>68</v>
      </c>
      <c r="C35" s="12">
        <v>90</v>
      </c>
      <c r="D35" s="14">
        <v>9.5</v>
      </c>
      <c r="E35" s="14">
        <v>25.4</v>
      </c>
      <c r="F35" s="14">
        <v>2.2999999999999998</v>
      </c>
      <c r="G35" s="14">
        <v>274.5</v>
      </c>
      <c r="H35" s="14">
        <v>0.19</v>
      </c>
      <c r="I35" s="15">
        <v>0.2</v>
      </c>
      <c r="J35" s="15"/>
      <c r="K35" s="14">
        <v>2.2999999999999998</v>
      </c>
      <c r="L35" s="14">
        <v>61.9</v>
      </c>
      <c r="M35" s="16">
        <v>58.7</v>
      </c>
      <c r="N35" s="16">
        <v>9.9</v>
      </c>
      <c r="O35" s="14">
        <v>0.7</v>
      </c>
    </row>
    <row r="36" spans="1:15" x14ac:dyDescent="0.25">
      <c r="A36" s="12">
        <v>302</v>
      </c>
      <c r="B36" s="13" t="s">
        <v>42</v>
      </c>
      <c r="C36" s="12">
        <v>150</v>
      </c>
      <c r="D36" s="14">
        <v>8.6</v>
      </c>
      <c r="E36" s="14">
        <v>6.09</v>
      </c>
      <c r="F36" s="14">
        <v>38.64</v>
      </c>
      <c r="G36" s="14">
        <v>243.8</v>
      </c>
      <c r="H36" s="14">
        <v>0.02</v>
      </c>
      <c r="I36" s="14"/>
      <c r="J36" s="15"/>
      <c r="K36" s="15">
        <v>0.61</v>
      </c>
      <c r="L36" s="14">
        <v>14.82</v>
      </c>
      <c r="M36" s="16">
        <v>203.93</v>
      </c>
      <c r="N36" s="16">
        <v>135.83000000000001</v>
      </c>
      <c r="O36" s="14">
        <v>4.5599999999999996</v>
      </c>
    </row>
    <row r="37" spans="1:15" x14ac:dyDescent="0.25">
      <c r="A37" s="12">
        <v>342</v>
      </c>
      <c r="B37" s="13" t="s">
        <v>69</v>
      </c>
      <c r="C37" s="12">
        <v>180</v>
      </c>
      <c r="D37" s="15">
        <v>0.14000000000000001</v>
      </c>
      <c r="E37" s="15">
        <v>0.14000000000000001</v>
      </c>
      <c r="F37" s="15">
        <v>25.1</v>
      </c>
      <c r="G37" s="15">
        <v>103.14</v>
      </c>
      <c r="H37" s="15">
        <v>0.01</v>
      </c>
      <c r="I37" s="15">
        <v>0.8</v>
      </c>
      <c r="J37" s="15"/>
      <c r="K37" s="15">
        <v>7.0000000000000007E-2</v>
      </c>
      <c r="L37" s="15">
        <v>15.3</v>
      </c>
      <c r="M37" s="17">
        <v>4.5999999999999996</v>
      </c>
      <c r="N37" s="17">
        <v>6.4</v>
      </c>
      <c r="O37" s="15">
        <v>0.9</v>
      </c>
    </row>
    <row r="38" spans="1:15" x14ac:dyDescent="0.25">
      <c r="A38" s="12" t="s">
        <v>18</v>
      </c>
      <c r="B38" s="13" t="s">
        <v>63</v>
      </c>
      <c r="C38" s="12">
        <v>30</v>
      </c>
      <c r="D38" s="15">
        <v>1.4</v>
      </c>
      <c r="E38" s="15">
        <v>0.47</v>
      </c>
      <c r="F38" s="15">
        <v>7.8</v>
      </c>
      <c r="G38" s="15">
        <v>42</v>
      </c>
      <c r="H38" s="15">
        <v>0.04</v>
      </c>
      <c r="I38" s="15"/>
      <c r="J38" s="15"/>
      <c r="K38" s="15">
        <v>0.36</v>
      </c>
      <c r="L38" s="15">
        <v>9.1999999999999993</v>
      </c>
      <c r="M38" s="17">
        <v>42.4</v>
      </c>
      <c r="N38" s="17">
        <v>10</v>
      </c>
      <c r="O38" s="15">
        <v>1.24</v>
      </c>
    </row>
    <row r="39" spans="1:15" x14ac:dyDescent="0.25">
      <c r="A39" s="12"/>
      <c r="B39" s="13" t="s">
        <v>17</v>
      </c>
      <c r="C39" s="12">
        <v>1</v>
      </c>
      <c r="D39" s="14"/>
      <c r="E39" s="14"/>
      <c r="F39" s="14"/>
      <c r="G39" s="14"/>
      <c r="H39" s="14"/>
      <c r="I39" s="15"/>
      <c r="J39" s="15"/>
      <c r="K39" s="14"/>
      <c r="L39" s="14"/>
      <c r="M39" s="14"/>
      <c r="N39" s="16"/>
      <c r="O39" s="14"/>
    </row>
    <row r="40" spans="1:15" ht="22.5" customHeight="1" x14ac:dyDescent="0.25">
      <c r="A40" s="25" t="s">
        <v>57</v>
      </c>
      <c r="B40" s="26"/>
      <c r="C40" s="27">
        <v>710</v>
      </c>
      <c r="D40" s="28">
        <f>SUM(D33:D39)</f>
        <v>22.28</v>
      </c>
      <c r="E40" s="28">
        <f t="shared" ref="E40:O40" si="2">SUM(E33:E39)</f>
        <v>38.03</v>
      </c>
      <c r="F40" s="28">
        <f t="shared" si="2"/>
        <v>90.05</v>
      </c>
      <c r="G40" s="28">
        <f t="shared" si="2"/>
        <v>805.68</v>
      </c>
      <c r="H40" s="28">
        <f t="shared" si="2"/>
        <v>0.37</v>
      </c>
      <c r="I40" s="28">
        <f t="shared" si="2"/>
        <v>12.3</v>
      </c>
      <c r="J40" s="28">
        <f t="shared" si="2"/>
        <v>0</v>
      </c>
      <c r="K40" s="28">
        <f t="shared" si="2"/>
        <v>6.1800000000000006</v>
      </c>
      <c r="L40" s="28">
        <f t="shared" si="2"/>
        <v>136.21</v>
      </c>
      <c r="M40" s="28">
        <f t="shared" si="2"/>
        <v>382.19</v>
      </c>
      <c r="N40" s="28">
        <f t="shared" si="2"/>
        <v>194.85000000000002</v>
      </c>
      <c r="O40" s="28">
        <f t="shared" si="2"/>
        <v>8.9</v>
      </c>
    </row>
    <row r="41" spans="1:15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x14ac:dyDescent="0.25">
      <c r="A42" s="6" t="s">
        <v>46</v>
      </c>
      <c r="B42" s="62" t="s">
        <v>70</v>
      </c>
      <c r="C42" s="62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x14ac:dyDescent="0.25">
      <c r="A43" s="6" t="s">
        <v>47</v>
      </c>
      <c r="B43" s="62" t="s">
        <v>48</v>
      </c>
      <c r="C43" s="62"/>
      <c r="D43" s="54"/>
      <c r="E43" s="54"/>
      <c r="F43" s="54"/>
      <c r="G43" s="54"/>
      <c r="H43" s="55"/>
      <c r="I43" s="55"/>
      <c r="J43" s="54"/>
      <c r="K43" s="54"/>
      <c r="L43" s="54"/>
      <c r="M43" s="54"/>
      <c r="N43" s="54"/>
      <c r="O43" s="54"/>
    </row>
    <row r="44" spans="1:15" x14ac:dyDescent="0.25">
      <c r="A44" s="63" t="s">
        <v>49</v>
      </c>
      <c r="B44" s="63" t="s">
        <v>50</v>
      </c>
      <c r="C44" s="63" t="s">
        <v>51</v>
      </c>
      <c r="D44" s="63" t="s">
        <v>0</v>
      </c>
      <c r="E44" s="64"/>
      <c r="F44" s="65"/>
      <c r="G44" s="63" t="s">
        <v>1</v>
      </c>
      <c r="H44" s="63" t="s">
        <v>2</v>
      </c>
      <c r="I44" s="64"/>
      <c r="J44" s="64"/>
      <c r="K44" s="65"/>
      <c r="L44" s="63" t="s">
        <v>3</v>
      </c>
      <c r="M44" s="64"/>
      <c r="N44" s="64"/>
      <c r="O44" s="65"/>
    </row>
    <row r="45" spans="1:15" ht="35.25" customHeight="1" x14ac:dyDescent="0.25">
      <c r="A45" s="69"/>
      <c r="B45" s="69"/>
      <c r="C45" s="69"/>
      <c r="D45" s="70" t="s">
        <v>4</v>
      </c>
      <c r="E45" s="70" t="s">
        <v>5</v>
      </c>
      <c r="F45" s="70" t="s">
        <v>6</v>
      </c>
      <c r="G45" s="69"/>
      <c r="H45" s="70" t="s">
        <v>7</v>
      </c>
      <c r="I45" s="70" t="s">
        <v>8</v>
      </c>
      <c r="J45" s="70" t="s">
        <v>9</v>
      </c>
      <c r="K45" s="70" t="s">
        <v>10</v>
      </c>
      <c r="L45" s="70" t="s">
        <v>11</v>
      </c>
      <c r="M45" s="71" t="s">
        <v>12</v>
      </c>
      <c r="N45" s="71" t="s">
        <v>13</v>
      </c>
      <c r="O45" s="70" t="s">
        <v>14</v>
      </c>
    </row>
    <row r="46" spans="1:15" ht="26.85" customHeight="1" x14ac:dyDescent="0.25">
      <c r="A46" s="18">
        <v>67</v>
      </c>
      <c r="B46" s="19" t="s">
        <v>71</v>
      </c>
      <c r="C46" s="18">
        <v>60</v>
      </c>
      <c r="D46" s="29">
        <v>0.84</v>
      </c>
      <c r="E46" s="29">
        <v>6.02</v>
      </c>
      <c r="F46" s="29">
        <v>4.4000000000000004</v>
      </c>
      <c r="G46" s="29">
        <v>75.06</v>
      </c>
      <c r="H46" s="29">
        <v>0.02</v>
      </c>
      <c r="I46" s="29">
        <v>5.8</v>
      </c>
      <c r="J46" s="7"/>
      <c r="K46" s="29">
        <v>2.7</v>
      </c>
      <c r="L46" s="29">
        <v>18.7</v>
      </c>
      <c r="M46" s="30">
        <v>25.9</v>
      </c>
      <c r="N46" s="30">
        <v>11.7</v>
      </c>
      <c r="O46" s="29">
        <v>0.5</v>
      </c>
    </row>
    <row r="47" spans="1:15" ht="28.5" x14ac:dyDescent="0.25">
      <c r="A47" s="18" t="s">
        <v>37</v>
      </c>
      <c r="B47" s="19" t="s">
        <v>72</v>
      </c>
      <c r="C47" s="18">
        <v>200</v>
      </c>
      <c r="D47" s="29">
        <v>9.34</v>
      </c>
      <c r="E47" s="29">
        <v>8.91</v>
      </c>
      <c r="F47" s="29">
        <v>8.85</v>
      </c>
      <c r="G47" s="29">
        <v>163.08000000000001</v>
      </c>
      <c r="H47" s="29">
        <v>2.93</v>
      </c>
      <c r="I47" s="29">
        <v>7.0000000000000007E-2</v>
      </c>
      <c r="J47" s="7">
        <v>8</v>
      </c>
      <c r="K47" s="7">
        <v>1.27</v>
      </c>
      <c r="L47" s="29">
        <v>32.36</v>
      </c>
      <c r="M47" s="30">
        <v>12.8</v>
      </c>
      <c r="N47" s="30">
        <v>140.78</v>
      </c>
      <c r="O47" s="29">
        <v>9.58</v>
      </c>
    </row>
    <row r="48" spans="1:15" ht="18" customHeight="1" x14ac:dyDescent="0.25">
      <c r="A48" s="18">
        <v>291</v>
      </c>
      <c r="B48" s="19" t="s">
        <v>73</v>
      </c>
      <c r="C48" s="18">
        <v>200</v>
      </c>
      <c r="D48" s="29">
        <v>16.899999999999999</v>
      </c>
      <c r="E48" s="29">
        <v>10.5</v>
      </c>
      <c r="F48" s="29">
        <v>35.700000000000003</v>
      </c>
      <c r="G48" s="29">
        <v>305.3</v>
      </c>
      <c r="H48" s="29">
        <v>0.1</v>
      </c>
      <c r="I48" s="7">
        <v>6.02</v>
      </c>
      <c r="J48" s="7">
        <v>19.399999999999999</v>
      </c>
      <c r="K48" s="29">
        <v>0.5</v>
      </c>
      <c r="L48" s="29">
        <v>42.3</v>
      </c>
      <c r="M48" s="30">
        <v>175.3</v>
      </c>
      <c r="N48" s="30">
        <v>54.04</v>
      </c>
      <c r="O48" s="29">
        <v>1.9</v>
      </c>
    </row>
    <row r="49" spans="1:15" x14ac:dyDescent="0.25">
      <c r="A49" s="12">
        <v>388</v>
      </c>
      <c r="B49" s="13" t="s">
        <v>74</v>
      </c>
      <c r="C49" s="12">
        <v>180</v>
      </c>
      <c r="D49" s="14">
        <v>0.6</v>
      </c>
      <c r="E49" s="14">
        <v>0.25</v>
      </c>
      <c r="F49" s="14">
        <v>18.7</v>
      </c>
      <c r="G49" s="14">
        <v>79.38</v>
      </c>
      <c r="H49" s="14">
        <v>0.01</v>
      </c>
      <c r="I49" s="14">
        <v>90</v>
      </c>
      <c r="J49" s="15"/>
      <c r="K49" s="15">
        <v>68</v>
      </c>
      <c r="L49" s="14">
        <v>190.2</v>
      </c>
      <c r="M49" s="14">
        <v>3.1</v>
      </c>
      <c r="N49" s="14">
        <v>3.1</v>
      </c>
      <c r="O49" s="14">
        <v>0.56999999999999995</v>
      </c>
    </row>
    <row r="50" spans="1:15" x14ac:dyDescent="0.25">
      <c r="A50" s="12" t="s">
        <v>18</v>
      </c>
      <c r="B50" s="13" t="s">
        <v>36</v>
      </c>
      <c r="C50" s="12">
        <v>30</v>
      </c>
      <c r="D50" s="15">
        <v>2.37</v>
      </c>
      <c r="E50" s="15">
        <v>0.3</v>
      </c>
      <c r="F50" s="15">
        <v>14.49</v>
      </c>
      <c r="G50" s="15">
        <v>70.14</v>
      </c>
      <c r="H50" s="15">
        <v>0.3</v>
      </c>
      <c r="I50" s="15" t="s">
        <v>15</v>
      </c>
      <c r="J50" s="15" t="s">
        <v>15</v>
      </c>
      <c r="K50" s="15">
        <v>0.39</v>
      </c>
      <c r="L50" s="15">
        <v>6.9</v>
      </c>
      <c r="M50" s="17">
        <v>26.1</v>
      </c>
      <c r="N50" s="17">
        <v>9.9</v>
      </c>
      <c r="O50" s="15">
        <v>0.33</v>
      </c>
    </row>
    <row r="51" spans="1:15" x14ac:dyDescent="0.25">
      <c r="A51" s="12" t="s">
        <v>18</v>
      </c>
      <c r="B51" s="13" t="s">
        <v>63</v>
      </c>
      <c r="C51" s="12">
        <v>30</v>
      </c>
      <c r="D51" s="15">
        <v>1.4</v>
      </c>
      <c r="E51" s="15">
        <v>0.47</v>
      </c>
      <c r="F51" s="15">
        <v>7.8</v>
      </c>
      <c r="G51" s="15">
        <v>42</v>
      </c>
      <c r="H51" s="15">
        <v>0.04</v>
      </c>
      <c r="I51" s="15"/>
      <c r="J51" s="15"/>
      <c r="K51" s="15">
        <v>0.36</v>
      </c>
      <c r="L51" s="15">
        <v>9.1999999999999993</v>
      </c>
      <c r="M51" s="17">
        <v>42.4</v>
      </c>
      <c r="N51" s="17">
        <v>10</v>
      </c>
      <c r="O51" s="15">
        <v>1.24</v>
      </c>
    </row>
    <row r="52" spans="1:15" x14ac:dyDescent="0.25">
      <c r="A52" s="12"/>
      <c r="B52" s="13" t="s">
        <v>64</v>
      </c>
      <c r="C52" s="12">
        <v>1</v>
      </c>
      <c r="D52" s="14"/>
      <c r="E52" s="14"/>
      <c r="F52" s="14"/>
      <c r="G52" s="14"/>
      <c r="H52" s="14"/>
      <c r="I52" s="14"/>
      <c r="J52" s="15"/>
      <c r="K52" s="15"/>
      <c r="L52" s="14"/>
      <c r="M52" s="16"/>
      <c r="N52" s="16"/>
      <c r="O52" s="14"/>
    </row>
    <row r="53" spans="1:15" ht="22.5" customHeight="1" x14ac:dyDescent="0.25">
      <c r="A53" s="25" t="s">
        <v>57</v>
      </c>
      <c r="B53" s="26"/>
      <c r="C53" s="27">
        <v>700</v>
      </c>
      <c r="D53" s="28">
        <f>SUM(D46:D52)</f>
        <v>31.45</v>
      </c>
      <c r="E53" s="28">
        <f t="shared" ref="E53:O53" si="3">SUM(E46:E52)</f>
        <v>26.45</v>
      </c>
      <c r="F53" s="28">
        <f t="shared" si="3"/>
        <v>89.94</v>
      </c>
      <c r="G53" s="28">
        <f t="shared" si="3"/>
        <v>734.96</v>
      </c>
      <c r="H53" s="28">
        <f t="shared" si="3"/>
        <v>3.4</v>
      </c>
      <c r="I53" s="28">
        <f t="shared" si="3"/>
        <v>101.89</v>
      </c>
      <c r="J53" s="28">
        <f t="shared" si="3"/>
        <v>27.4</v>
      </c>
      <c r="K53" s="28">
        <f t="shared" si="3"/>
        <v>73.22</v>
      </c>
      <c r="L53" s="28">
        <f t="shared" si="3"/>
        <v>299.65999999999997</v>
      </c>
      <c r="M53" s="28">
        <f t="shared" si="3"/>
        <v>285.59999999999997</v>
      </c>
      <c r="N53" s="28">
        <f t="shared" si="3"/>
        <v>229.51999999999998</v>
      </c>
      <c r="O53" s="28">
        <f t="shared" si="3"/>
        <v>14.120000000000001</v>
      </c>
    </row>
    <row r="54" spans="1:15" ht="33.950000000000003" customHeight="1" x14ac:dyDescent="0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</row>
    <row r="55" spans="1:15" x14ac:dyDescent="0.25">
      <c r="A55" s="6" t="s">
        <v>46</v>
      </c>
      <c r="B55" s="62" t="s">
        <v>75</v>
      </c>
      <c r="C55" s="62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</row>
    <row r="56" spans="1:15" x14ac:dyDescent="0.25">
      <c r="A56" s="6" t="s">
        <v>47</v>
      </c>
      <c r="B56" s="62" t="s">
        <v>48</v>
      </c>
      <c r="C56" s="62"/>
      <c r="D56" s="54"/>
      <c r="E56" s="54"/>
      <c r="F56" s="54"/>
      <c r="G56" s="54"/>
      <c r="H56" s="55"/>
      <c r="I56" s="55"/>
      <c r="J56" s="54"/>
      <c r="K56" s="54"/>
      <c r="L56" s="54"/>
      <c r="M56" s="54"/>
      <c r="N56" s="54"/>
      <c r="O56" s="54"/>
    </row>
    <row r="57" spans="1:15" x14ac:dyDescent="0.25">
      <c r="A57" s="63" t="s">
        <v>49</v>
      </c>
      <c r="B57" s="63" t="s">
        <v>50</v>
      </c>
      <c r="C57" s="63" t="s">
        <v>51</v>
      </c>
      <c r="D57" s="63" t="s">
        <v>0</v>
      </c>
      <c r="E57" s="64"/>
      <c r="F57" s="65"/>
      <c r="G57" s="63" t="s">
        <v>1</v>
      </c>
      <c r="H57" s="63" t="s">
        <v>2</v>
      </c>
      <c r="I57" s="64"/>
      <c r="J57" s="64"/>
      <c r="K57" s="65"/>
      <c r="L57" s="63" t="s">
        <v>3</v>
      </c>
      <c r="M57" s="64"/>
      <c r="N57" s="64"/>
      <c r="O57" s="65"/>
    </row>
    <row r="58" spans="1:15" ht="32.25" customHeight="1" x14ac:dyDescent="0.25">
      <c r="A58" s="69"/>
      <c r="B58" s="69"/>
      <c r="C58" s="69"/>
      <c r="D58" s="70" t="s">
        <v>4</v>
      </c>
      <c r="E58" s="70" t="s">
        <v>5</v>
      </c>
      <c r="F58" s="70" t="s">
        <v>6</v>
      </c>
      <c r="G58" s="69"/>
      <c r="H58" s="70" t="s">
        <v>7</v>
      </c>
      <c r="I58" s="70" t="s">
        <v>8</v>
      </c>
      <c r="J58" s="70" t="s">
        <v>9</v>
      </c>
      <c r="K58" s="70" t="s">
        <v>10</v>
      </c>
      <c r="L58" s="70" t="s">
        <v>11</v>
      </c>
      <c r="M58" s="71" t="s">
        <v>12</v>
      </c>
      <c r="N58" s="71" t="s">
        <v>13</v>
      </c>
      <c r="O58" s="70" t="s">
        <v>14</v>
      </c>
    </row>
    <row r="59" spans="1:15" ht="22.5" customHeight="1" x14ac:dyDescent="0.25">
      <c r="A59" s="12">
        <v>59</v>
      </c>
      <c r="B59" s="13" t="s">
        <v>76</v>
      </c>
      <c r="C59" s="12">
        <v>60</v>
      </c>
      <c r="D59" s="31">
        <v>0.64</v>
      </c>
      <c r="E59" s="31">
        <v>0.1</v>
      </c>
      <c r="F59" s="31">
        <v>5.0999999999999996</v>
      </c>
      <c r="G59" s="31">
        <v>39.9</v>
      </c>
      <c r="H59" s="15">
        <v>0.03</v>
      </c>
      <c r="I59" s="15">
        <v>2.6</v>
      </c>
      <c r="J59" s="15" t="s">
        <v>15</v>
      </c>
      <c r="K59" s="15">
        <v>4.34</v>
      </c>
      <c r="L59" s="15">
        <v>14.4</v>
      </c>
      <c r="M59" s="17">
        <v>26.7</v>
      </c>
      <c r="N59" s="17">
        <v>18.2</v>
      </c>
      <c r="O59" s="15">
        <v>0.6</v>
      </c>
    </row>
    <row r="60" spans="1:15" ht="28.5" x14ac:dyDescent="0.25">
      <c r="A60" s="12">
        <v>84</v>
      </c>
      <c r="B60" s="13" t="s">
        <v>77</v>
      </c>
      <c r="C60" s="12">
        <v>200</v>
      </c>
      <c r="D60" s="14">
        <v>6.38</v>
      </c>
      <c r="E60" s="14">
        <v>4.38</v>
      </c>
      <c r="F60" s="14">
        <v>11.39</v>
      </c>
      <c r="G60" s="14">
        <v>119.2</v>
      </c>
      <c r="H60" s="14">
        <v>0.09</v>
      </c>
      <c r="I60" s="14">
        <v>5.63</v>
      </c>
      <c r="J60" s="15">
        <v>10.5</v>
      </c>
      <c r="K60" s="14">
        <v>1.97</v>
      </c>
      <c r="L60" s="14">
        <v>44.54</v>
      </c>
      <c r="M60" s="16">
        <v>40.46</v>
      </c>
      <c r="N60" s="16">
        <v>105.25</v>
      </c>
      <c r="O60" s="14">
        <v>1.94</v>
      </c>
    </row>
    <row r="61" spans="1:15" ht="25.15" customHeight="1" x14ac:dyDescent="0.25">
      <c r="A61" s="12">
        <v>234</v>
      </c>
      <c r="B61" s="32" t="s">
        <v>38</v>
      </c>
      <c r="C61" s="33">
        <v>100</v>
      </c>
      <c r="D61" s="14">
        <v>6.59</v>
      </c>
      <c r="E61" s="14">
        <v>4.95</v>
      </c>
      <c r="F61" s="14">
        <v>8.5</v>
      </c>
      <c r="G61" s="14">
        <v>105.8</v>
      </c>
      <c r="H61" s="14">
        <v>0.05</v>
      </c>
      <c r="I61" s="14">
        <v>0.8</v>
      </c>
      <c r="J61" s="15">
        <v>16.8</v>
      </c>
      <c r="K61" s="14">
        <v>2.9</v>
      </c>
      <c r="L61" s="14">
        <v>51.3</v>
      </c>
      <c r="M61" s="16">
        <v>115.3</v>
      </c>
      <c r="N61" s="16">
        <v>39.700000000000003</v>
      </c>
      <c r="O61" s="14">
        <v>0.4</v>
      </c>
    </row>
    <row r="62" spans="1:15" x14ac:dyDescent="0.25">
      <c r="A62" s="12">
        <v>329</v>
      </c>
      <c r="B62" s="34"/>
      <c r="C62" s="35"/>
      <c r="D62" s="14">
        <v>1.8</v>
      </c>
      <c r="E62" s="14">
        <v>5.65</v>
      </c>
      <c r="F62" s="14">
        <v>6.2</v>
      </c>
      <c r="G62" s="14">
        <v>82.95</v>
      </c>
      <c r="H62" s="14">
        <v>0.02</v>
      </c>
      <c r="I62" s="14">
        <v>0.2</v>
      </c>
      <c r="J62" s="15">
        <v>0.2</v>
      </c>
      <c r="K62" s="14"/>
      <c r="L62" s="14">
        <v>47.7</v>
      </c>
      <c r="M62" s="16">
        <v>7.9</v>
      </c>
      <c r="N62" s="16">
        <v>41.16</v>
      </c>
      <c r="O62" s="14">
        <v>0.18</v>
      </c>
    </row>
    <row r="63" spans="1:15" x14ac:dyDescent="0.25">
      <c r="A63" s="12">
        <v>312</v>
      </c>
      <c r="B63" s="13" t="s">
        <v>78</v>
      </c>
      <c r="C63" s="36">
        <v>150</v>
      </c>
      <c r="D63" s="14">
        <v>3.07</v>
      </c>
      <c r="E63" s="14">
        <v>4.8</v>
      </c>
      <c r="F63" s="14">
        <v>20.440000000000001</v>
      </c>
      <c r="G63" s="14">
        <v>137.25</v>
      </c>
      <c r="H63" s="14">
        <v>0.14000000000000001</v>
      </c>
      <c r="I63" s="15">
        <v>18.16</v>
      </c>
      <c r="J63" s="15"/>
      <c r="K63" s="14">
        <v>0.18</v>
      </c>
      <c r="L63" s="14">
        <v>36.979999999999997</v>
      </c>
      <c r="M63" s="16">
        <v>86.59</v>
      </c>
      <c r="N63" s="16">
        <v>27.75</v>
      </c>
      <c r="O63" s="14">
        <v>1.01</v>
      </c>
    </row>
    <row r="64" spans="1:15" x14ac:dyDescent="0.25">
      <c r="A64" s="12">
        <v>349</v>
      </c>
      <c r="B64" s="13" t="s">
        <v>62</v>
      </c>
      <c r="C64" s="12">
        <v>180</v>
      </c>
      <c r="D64" s="14">
        <v>1.04</v>
      </c>
      <c r="E64" s="14">
        <v>0.3</v>
      </c>
      <c r="F64" s="14">
        <v>42.5</v>
      </c>
      <c r="G64" s="14">
        <v>132.12</v>
      </c>
      <c r="H64" s="14">
        <v>0.02</v>
      </c>
      <c r="I64" s="14">
        <v>0.7</v>
      </c>
      <c r="J64" s="15"/>
      <c r="K64" s="15">
        <v>0.18</v>
      </c>
      <c r="L64" s="14">
        <v>5.3</v>
      </c>
      <c r="M64" s="16">
        <v>41.4</v>
      </c>
      <c r="N64" s="16">
        <v>29.7</v>
      </c>
      <c r="O64" s="14">
        <v>0.8</v>
      </c>
    </row>
    <row r="65" spans="1:15" x14ac:dyDescent="0.25">
      <c r="A65" s="12" t="s">
        <v>18</v>
      </c>
      <c r="B65" s="13" t="s">
        <v>36</v>
      </c>
      <c r="C65" s="12">
        <v>20</v>
      </c>
      <c r="D65" s="15">
        <v>1.58</v>
      </c>
      <c r="E65" s="15">
        <v>0.2</v>
      </c>
      <c r="F65" s="15">
        <v>9.66</v>
      </c>
      <c r="G65" s="15">
        <v>46.76</v>
      </c>
      <c r="H65" s="15">
        <v>0.02</v>
      </c>
      <c r="I65" s="15"/>
      <c r="J65" s="15"/>
      <c r="K65" s="15">
        <v>0.26</v>
      </c>
      <c r="L65" s="15">
        <v>4.5999999999999996</v>
      </c>
      <c r="M65" s="17">
        <v>17.399999999999999</v>
      </c>
      <c r="N65" s="17">
        <v>6.6</v>
      </c>
      <c r="O65" s="15">
        <v>0.22</v>
      </c>
    </row>
    <row r="66" spans="1:15" x14ac:dyDescent="0.25">
      <c r="A66" s="12" t="s">
        <v>18</v>
      </c>
      <c r="B66" s="13" t="s">
        <v>63</v>
      </c>
      <c r="C66" s="12">
        <v>30</v>
      </c>
      <c r="D66" s="15">
        <v>1.4</v>
      </c>
      <c r="E66" s="15">
        <v>0.47</v>
      </c>
      <c r="F66" s="15">
        <v>7.8</v>
      </c>
      <c r="G66" s="15">
        <v>42</v>
      </c>
      <c r="H66" s="15">
        <v>0.04</v>
      </c>
      <c r="I66" s="15"/>
      <c r="J66" s="15"/>
      <c r="K66" s="15">
        <v>0.36</v>
      </c>
      <c r="L66" s="15">
        <v>9.1999999999999993</v>
      </c>
      <c r="M66" s="17">
        <v>42.4</v>
      </c>
      <c r="N66" s="17">
        <v>10</v>
      </c>
      <c r="O66" s="15">
        <v>1.24</v>
      </c>
    </row>
    <row r="67" spans="1:15" x14ac:dyDescent="0.25">
      <c r="A67" s="12"/>
      <c r="B67" s="13" t="s">
        <v>64</v>
      </c>
      <c r="C67" s="12">
        <v>1</v>
      </c>
      <c r="D67" s="14"/>
      <c r="E67" s="14"/>
      <c r="F67" s="14"/>
      <c r="G67" s="14"/>
      <c r="H67" s="14"/>
      <c r="I67" s="15"/>
      <c r="J67" s="15"/>
      <c r="K67" s="14"/>
      <c r="L67" s="14"/>
      <c r="M67" s="14"/>
      <c r="N67" s="14"/>
      <c r="O67" s="14"/>
    </row>
    <row r="68" spans="1:15" x14ac:dyDescent="0.25">
      <c r="A68" s="25" t="s">
        <v>24</v>
      </c>
      <c r="B68" s="26"/>
      <c r="C68" s="27">
        <v>740</v>
      </c>
      <c r="D68" s="28">
        <f>SUM(D59:D67)</f>
        <v>22.5</v>
      </c>
      <c r="E68" s="28">
        <f t="shared" ref="E68:O68" si="4">SUM(E59:E67)</f>
        <v>20.849999999999998</v>
      </c>
      <c r="F68" s="28">
        <f t="shared" si="4"/>
        <v>111.58999999999999</v>
      </c>
      <c r="G68" s="28">
        <f t="shared" si="4"/>
        <v>705.98</v>
      </c>
      <c r="H68" s="28">
        <f t="shared" si="4"/>
        <v>0.41</v>
      </c>
      <c r="I68" s="28">
        <f t="shared" si="4"/>
        <v>28.09</v>
      </c>
      <c r="J68" s="28">
        <f t="shared" si="4"/>
        <v>27.5</v>
      </c>
      <c r="K68" s="28">
        <f t="shared" si="4"/>
        <v>10.189999999999998</v>
      </c>
      <c r="L68" s="28">
        <f t="shared" si="4"/>
        <v>214.01999999999998</v>
      </c>
      <c r="M68" s="28">
        <f t="shared" si="4"/>
        <v>378.14999999999992</v>
      </c>
      <c r="N68" s="28">
        <f t="shared" si="4"/>
        <v>278.36</v>
      </c>
      <c r="O68" s="28">
        <f t="shared" si="4"/>
        <v>6.39</v>
      </c>
    </row>
    <row r="69" spans="1:15" x14ac:dyDescent="0.2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</row>
    <row r="70" spans="1:15" x14ac:dyDescent="0.25">
      <c r="A70" s="6" t="s">
        <v>46</v>
      </c>
      <c r="B70" s="62" t="s">
        <v>79</v>
      </c>
      <c r="C70" s="62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1:15" x14ac:dyDescent="0.25">
      <c r="A71" s="6" t="s">
        <v>47</v>
      </c>
      <c r="B71" s="62" t="s">
        <v>80</v>
      </c>
      <c r="C71" s="62"/>
      <c r="D71" s="54"/>
      <c r="E71" s="54"/>
      <c r="F71" s="54"/>
      <c r="G71" s="54"/>
      <c r="H71" s="55"/>
      <c r="I71" s="55"/>
      <c r="J71" s="54"/>
      <c r="K71" s="54"/>
      <c r="L71" s="54"/>
      <c r="M71" s="54"/>
      <c r="N71" s="54"/>
      <c r="O71" s="54"/>
    </row>
    <row r="72" spans="1:15" x14ac:dyDescent="0.25">
      <c r="A72" s="63" t="s">
        <v>49</v>
      </c>
      <c r="B72" s="63" t="s">
        <v>50</v>
      </c>
      <c r="C72" s="63" t="s">
        <v>51</v>
      </c>
      <c r="D72" s="63" t="s">
        <v>0</v>
      </c>
      <c r="E72" s="64"/>
      <c r="F72" s="65"/>
      <c r="G72" s="63" t="s">
        <v>1</v>
      </c>
      <c r="H72" s="63" t="s">
        <v>2</v>
      </c>
      <c r="I72" s="64"/>
      <c r="J72" s="64"/>
      <c r="K72" s="65"/>
      <c r="L72" s="63" t="s">
        <v>3</v>
      </c>
      <c r="M72" s="64"/>
      <c r="N72" s="64"/>
      <c r="O72" s="65"/>
    </row>
    <row r="73" spans="1:15" ht="30.75" customHeight="1" x14ac:dyDescent="0.25">
      <c r="A73" s="69"/>
      <c r="B73" s="69"/>
      <c r="C73" s="69"/>
      <c r="D73" s="70" t="s">
        <v>4</v>
      </c>
      <c r="E73" s="70" t="s">
        <v>5</v>
      </c>
      <c r="F73" s="70" t="s">
        <v>6</v>
      </c>
      <c r="G73" s="69"/>
      <c r="H73" s="70" t="s">
        <v>7</v>
      </c>
      <c r="I73" s="70" t="s">
        <v>8</v>
      </c>
      <c r="J73" s="70" t="s">
        <v>9</v>
      </c>
      <c r="K73" s="70" t="s">
        <v>10</v>
      </c>
      <c r="L73" s="70" t="s">
        <v>11</v>
      </c>
      <c r="M73" s="71" t="s">
        <v>12</v>
      </c>
      <c r="N73" s="71" t="s">
        <v>13</v>
      </c>
      <c r="O73" s="70" t="s">
        <v>14</v>
      </c>
    </row>
    <row r="74" spans="1:15" ht="18" customHeight="1" x14ac:dyDescent="0.25">
      <c r="A74" s="18" t="s">
        <v>18</v>
      </c>
      <c r="B74" s="19" t="s">
        <v>19</v>
      </c>
      <c r="C74" s="18">
        <v>60</v>
      </c>
      <c r="D74" s="29">
        <v>0.6</v>
      </c>
      <c r="E74" s="29">
        <v>2.9</v>
      </c>
      <c r="F74" s="29">
        <v>3.2</v>
      </c>
      <c r="G74" s="29">
        <v>41.6</v>
      </c>
      <c r="H74" s="29">
        <v>0.02</v>
      </c>
      <c r="I74" s="29">
        <v>3.9</v>
      </c>
      <c r="J74" s="7"/>
      <c r="K74" s="29">
        <v>1.4</v>
      </c>
      <c r="L74" s="29">
        <v>59.1</v>
      </c>
      <c r="M74" s="30">
        <v>33.4</v>
      </c>
      <c r="N74" s="30">
        <v>10.3</v>
      </c>
      <c r="O74" s="29">
        <v>0.4</v>
      </c>
    </row>
    <row r="75" spans="1:15" ht="33.75" customHeight="1" x14ac:dyDescent="0.25">
      <c r="A75" s="18">
        <v>96</v>
      </c>
      <c r="B75" s="19" t="s">
        <v>39</v>
      </c>
      <c r="C75" s="18">
        <v>200</v>
      </c>
      <c r="D75" s="29">
        <v>2.2999999999999998</v>
      </c>
      <c r="E75" s="29">
        <v>4.2</v>
      </c>
      <c r="F75" s="29">
        <v>9.6</v>
      </c>
      <c r="G75" s="29">
        <v>113.8</v>
      </c>
      <c r="H75" s="29">
        <v>7.0000000000000007E-2</v>
      </c>
      <c r="I75" s="29">
        <v>6.7</v>
      </c>
      <c r="J75" s="7"/>
      <c r="K75" s="29">
        <v>1.88</v>
      </c>
      <c r="L75" s="29">
        <v>24.92</v>
      </c>
      <c r="M75" s="30">
        <v>45.38</v>
      </c>
      <c r="N75" s="30">
        <v>19.34</v>
      </c>
      <c r="O75" s="29">
        <v>0.74</v>
      </c>
    </row>
    <row r="76" spans="1:15" ht="15" customHeight="1" x14ac:dyDescent="0.25">
      <c r="A76" s="12"/>
      <c r="B76" s="13" t="s">
        <v>20</v>
      </c>
      <c r="C76" s="12">
        <v>90</v>
      </c>
      <c r="D76" s="14">
        <v>9.9</v>
      </c>
      <c r="E76" s="14">
        <v>21.51</v>
      </c>
      <c r="F76" s="14">
        <v>0.34</v>
      </c>
      <c r="G76" s="14">
        <v>234.5</v>
      </c>
      <c r="H76" s="14"/>
      <c r="I76" s="14"/>
      <c r="J76" s="14"/>
      <c r="K76" s="14">
        <v>0.54</v>
      </c>
      <c r="L76" s="14">
        <v>17.28</v>
      </c>
      <c r="M76" s="14">
        <v>88.74</v>
      </c>
      <c r="N76" s="14">
        <v>9.5399999999999991</v>
      </c>
      <c r="O76" s="14">
        <v>1.1000000000000001</v>
      </c>
    </row>
    <row r="77" spans="1:15" ht="28.5" x14ac:dyDescent="0.25">
      <c r="A77" s="12">
        <v>309</v>
      </c>
      <c r="B77" s="13" t="s">
        <v>21</v>
      </c>
      <c r="C77" s="12">
        <v>150</v>
      </c>
      <c r="D77" s="14">
        <v>5.52</v>
      </c>
      <c r="E77" s="14">
        <v>4.5199999999999996</v>
      </c>
      <c r="F77" s="14">
        <v>26.45</v>
      </c>
      <c r="G77" s="14">
        <v>168.45</v>
      </c>
      <c r="H77" s="14">
        <v>0.06</v>
      </c>
      <c r="I77" s="14"/>
      <c r="J77" s="15"/>
      <c r="K77" s="15">
        <v>0.97</v>
      </c>
      <c r="L77" s="14">
        <v>4.8600000000000003</v>
      </c>
      <c r="M77" s="16">
        <v>37.17</v>
      </c>
      <c r="N77" s="16">
        <v>21.12</v>
      </c>
      <c r="O77" s="14">
        <v>1.1000000000000001</v>
      </c>
    </row>
    <row r="78" spans="1:15" ht="20.45" customHeight="1" x14ac:dyDescent="0.25">
      <c r="A78" s="12">
        <v>346</v>
      </c>
      <c r="B78" s="13" t="s">
        <v>81</v>
      </c>
      <c r="C78" s="12">
        <v>200</v>
      </c>
      <c r="D78" s="14">
        <v>0.44</v>
      </c>
      <c r="E78" s="14">
        <v>0.1</v>
      </c>
      <c r="F78" s="14">
        <v>33.880000000000003</v>
      </c>
      <c r="G78" s="14">
        <v>141.19999999999999</v>
      </c>
      <c r="H78" s="14">
        <v>0.02</v>
      </c>
      <c r="I78" s="14">
        <v>12</v>
      </c>
      <c r="J78" s="14"/>
      <c r="K78" s="14">
        <v>0.02</v>
      </c>
      <c r="L78" s="14">
        <v>23</v>
      </c>
      <c r="M78" s="14">
        <v>11.5</v>
      </c>
      <c r="N78" s="14">
        <v>7.7</v>
      </c>
      <c r="O78" s="14">
        <v>0.2</v>
      </c>
    </row>
    <row r="79" spans="1:15" x14ac:dyDescent="0.25">
      <c r="A79" s="12" t="s">
        <v>18</v>
      </c>
      <c r="B79" s="13" t="s">
        <v>63</v>
      </c>
      <c r="C79" s="12">
        <v>20</v>
      </c>
      <c r="D79" s="15">
        <v>0.9</v>
      </c>
      <c r="E79" s="15">
        <v>0.3</v>
      </c>
      <c r="F79" s="15">
        <v>5.2</v>
      </c>
      <c r="G79" s="15">
        <v>28</v>
      </c>
      <c r="H79" s="15">
        <v>0.01</v>
      </c>
      <c r="I79" s="15"/>
      <c r="J79" s="15"/>
      <c r="K79" s="15">
        <v>0.24</v>
      </c>
      <c r="L79" s="15">
        <v>6.1</v>
      </c>
      <c r="M79" s="17">
        <v>28.3</v>
      </c>
      <c r="N79" s="17">
        <v>6.6</v>
      </c>
      <c r="O79" s="15">
        <v>0.8</v>
      </c>
    </row>
    <row r="80" spans="1:15" x14ac:dyDescent="0.25">
      <c r="A80" s="12"/>
      <c r="B80" s="13" t="s">
        <v>64</v>
      </c>
      <c r="C80" s="12">
        <v>1</v>
      </c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1:16" ht="21.75" customHeight="1" x14ac:dyDescent="0.25">
      <c r="A81" s="25" t="s">
        <v>24</v>
      </c>
      <c r="B81" s="26"/>
      <c r="C81" s="27">
        <v>720</v>
      </c>
      <c r="D81" s="28">
        <f>SUM(D74:D80)</f>
        <v>19.66</v>
      </c>
      <c r="E81" s="28">
        <f t="shared" ref="E81:O81" si="5">SUM(E74:E80)</f>
        <v>33.529999999999994</v>
      </c>
      <c r="F81" s="28">
        <f t="shared" si="5"/>
        <v>78.67</v>
      </c>
      <c r="G81" s="28">
        <f t="shared" si="5"/>
        <v>727.55</v>
      </c>
      <c r="H81" s="28">
        <f t="shared" si="5"/>
        <v>0.18000000000000002</v>
      </c>
      <c r="I81" s="28">
        <f t="shared" si="5"/>
        <v>22.6</v>
      </c>
      <c r="J81" s="28">
        <f t="shared" si="5"/>
        <v>0</v>
      </c>
      <c r="K81" s="28">
        <f t="shared" si="5"/>
        <v>5.05</v>
      </c>
      <c r="L81" s="28">
        <f t="shared" si="5"/>
        <v>135.26000000000002</v>
      </c>
      <c r="M81" s="28">
        <f t="shared" si="5"/>
        <v>244.49</v>
      </c>
      <c r="N81" s="28">
        <f t="shared" si="5"/>
        <v>74.599999999999994</v>
      </c>
      <c r="O81" s="28">
        <f t="shared" si="5"/>
        <v>4.3400000000000007</v>
      </c>
    </row>
    <row r="82" spans="1:16" x14ac:dyDescent="0.25">
      <c r="A82" s="6" t="s">
        <v>46</v>
      </c>
      <c r="B82" s="72" t="s">
        <v>101</v>
      </c>
      <c r="C82" s="72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6" x14ac:dyDescent="0.25">
      <c r="A83" s="6" t="s">
        <v>47</v>
      </c>
      <c r="B83" s="62" t="s">
        <v>80</v>
      </c>
      <c r="C83" s="62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6" s="5" customFormat="1" ht="15" customHeight="1" x14ac:dyDescent="0.25">
      <c r="A84" s="63" t="s">
        <v>49</v>
      </c>
      <c r="B84" s="63" t="s">
        <v>50</v>
      </c>
      <c r="C84" s="63" t="s">
        <v>51</v>
      </c>
      <c r="D84" s="63" t="s">
        <v>0</v>
      </c>
      <c r="E84" s="64"/>
      <c r="F84" s="65"/>
      <c r="G84" s="63" t="s">
        <v>1</v>
      </c>
      <c r="H84" s="63" t="s">
        <v>2</v>
      </c>
      <c r="I84" s="64"/>
      <c r="J84" s="64"/>
      <c r="K84" s="65"/>
      <c r="L84" s="63" t="s">
        <v>3</v>
      </c>
      <c r="M84" s="64"/>
      <c r="N84" s="64"/>
      <c r="O84" s="65"/>
    </row>
    <row r="85" spans="1:16" ht="44.25" customHeight="1" x14ac:dyDescent="0.25">
      <c r="A85" s="69"/>
      <c r="B85" s="69"/>
      <c r="C85" s="69"/>
      <c r="D85" s="70" t="s">
        <v>4</v>
      </c>
      <c r="E85" s="70" t="s">
        <v>5</v>
      </c>
      <c r="F85" s="70" t="s">
        <v>6</v>
      </c>
      <c r="G85" s="69"/>
      <c r="H85" s="70" t="s">
        <v>7</v>
      </c>
      <c r="I85" s="70" t="s">
        <v>8</v>
      </c>
      <c r="J85" s="70" t="s">
        <v>9</v>
      </c>
      <c r="K85" s="70" t="s">
        <v>10</v>
      </c>
      <c r="L85" s="70" t="s">
        <v>11</v>
      </c>
      <c r="M85" s="71" t="s">
        <v>12</v>
      </c>
      <c r="N85" s="71" t="s">
        <v>13</v>
      </c>
      <c r="O85" s="70" t="s">
        <v>14</v>
      </c>
    </row>
    <row r="86" spans="1:16" x14ac:dyDescent="0.25">
      <c r="A86" s="38">
        <v>59</v>
      </c>
      <c r="B86" s="39" t="s">
        <v>76</v>
      </c>
      <c r="C86" s="38">
        <v>60</v>
      </c>
      <c r="D86" s="31">
        <v>0.64</v>
      </c>
      <c r="E86" s="31">
        <v>0.1</v>
      </c>
      <c r="F86" s="31">
        <v>5.0999999999999996</v>
      </c>
      <c r="G86" s="31">
        <v>39.9</v>
      </c>
      <c r="H86" s="7">
        <v>0.03</v>
      </c>
      <c r="I86" s="7">
        <v>2.6</v>
      </c>
      <c r="J86" s="7"/>
      <c r="K86" s="7">
        <v>4.34</v>
      </c>
      <c r="L86" s="7">
        <v>14.4</v>
      </c>
      <c r="M86" s="40">
        <v>26.7</v>
      </c>
      <c r="N86" s="40">
        <v>18.2</v>
      </c>
      <c r="O86" s="7">
        <v>0.6</v>
      </c>
    </row>
    <row r="87" spans="1:16" ht="28.5" x14ac:dyDescent="0.25">
      <c r="A87" s="18">
        <v>82</v>
      </c>
      <c r="B87" s="19" t="s">
        <v>82</v>
      </c>
      <c r="C87" s="18">
        <v>200</v>
      </c>
      <c r="D87" s="29">
        <v>2.08</v>
      </c>
      <c r="E87" s="29">
        <v>4.0999999999999996</v>
      </c>
      <c r="F87" s="29">
        <v>8.6999999999999993</v>
      </c>
      <c r="G87" s="29">
        <v>111</v>
      </c>
      <c r="H87" s="29">
        <v>0.04</v>
      </c>
      <c r="I87" s="29">
        <v>8.5</v>
      </c>
      <c r="J87" s="7"/>
      <c r="K87" s="7">
        <v>1.92</v>
      </c>
      <c r="L87" s="29">
        <v>41.4</v>
      </c>
      <c r="M87" s="30">
        <v>43.68</v>
      </c>
      <c r="N87" s="30">
        <v>20.9</v>
      </c>
      <c r="O87" s="29">
        <v>0.98</v>
      </c>
    </row>
    <row r="88" spans="1:16" ht="24.95" customHeight="1" x14ac:dyDescent="0.25">
      <c r="A88" s="18" t="s">
        <v>40</v>
      </c>
      <c r="B88" s="19" t="s">
        <v>41</v>
      </c>
      <c r="C88" s="18">
        <v>90</v>
      </c>
      <c r="D88" s="29">
        <v>10.5</v>
      </c>
      <c r="E88" s="29">
        <v>10.5</v>
      </c>
      <c r="F88" s="29">
        <v>3.2</v>
      </c>
      <c r="G88" s="29">
        <v>145.80000000000001</v>
      </c>
      <c r="H88" s="29">
        <v>0.04</v>
      </c>
      <c r="I88" s="29">
        <v>0.6</v>
      </c>
      <c r="J88" s="7">
        <v>27.1</v>
      </c>
      <c r="K88" s="29">
        <v>0.45</v>
      </c>
      <c r="L88" s="29">
        <v>27.3</v>
      </c>
      <c r="M88" s="30">
        <v>71.099999999999994</v>
      </c>
      <c r="N88" s="30">
        <v>10</v>
      </c>
      <c r="O88" s="29">
        <v>0.63</v>
      </c>
      <c r="P88" s="2"/>
    </row>
    <row r="89" spans="1:16" ht="23.1" customHeight="1" x14ac:dyDescent="0.25">
      <c r="A89" s="18">
        <v>302</v>
      </c>
      <c r="B89" s="19" t="s">
        <v>42</v>
      </c>
      <c r="C89" s="18">
        <v>150</v>
      </c>
      <c r="D89" s="29">
        <v>8.6</v>
      </c>
      <c r="E89" s="29">
        <v>6.09</v>
      </c>
      <c r="F89" s="29">
        <v>38.64</v>
      </c>
      <c r="G89" s="29">
        <v>243.8</v>
      </c>
      <c r="H89" s="29">
        <v>0.02</v>
      </c>
      <c r="I89" s="29"/>
      <c r="J89" s="7"/>
      <c r="K89" s="7">
        <v>0.61</v>
      </c>
      <c r="L89" s="29">
        <v>14.82</v>
      </c>
      <c r="M89" s="30">
        <v>203.93</v>
      </c>
      <c r="N89" s="30">
        <v>135.83000000000001</v>
      </c>
      <c r="O89" s="29">
        <v>4.5599999999999996</v>
      </c>
    </row>
    <row r="90" spans="1:16" x14ac:dyDescent="0.25">
      <c r="A90" s="12">
        <v>349</v>
      </c>
      <c r="B90" s="13" t="s">
        <v>62</v>
      </c>
      <c r="C90" s="12">
        <v>180</v>
      </c>
      <c r="D90" s="14">
        <v>1.04</v>
      </c>
      <c r="E90" s="14">
        <v>0.3</v>
      </c>
      <c r="F90" s="14">
        <v>42.5</v>
      </c>
      <c r="G90" s="14">
        <v>132.12</v>
      </c>
      <c r="H90" s="14">
        <v>0.02</v>
      </c>
      <c r="I90" s="14">
        <v>0.7</v>
      </c>
      <c r="J90" s="15"/>
      <c r="K90" s="15">
        <v>0.18</v>
      </c>
      <c r="L90" s="14">
        <v>5.3</v>
      </c>
      <c r="M90" s="16">
        <v>41.4</v>
      </c>
      <c r="N90" s="16">
        <v>29.7</v>
      </c>
      <c r="O90" s="14">
        <v>0.8</v>
      </c>
    </row>
    <row r="91" spans="1:16" x14ac:dyDescent="0.25">
      <c r="A91" s="18" t="s">
        <v>18</v>
      </c>
      <c r="B91" s="19" t="s">
        <v>36</v>
      </c>
      <c r="C91" s="18">
        <v>20</v>
      </c>
      <c r="D91" s="7">
        <v>1.58</v>
      </c>
      <c r="E91" s="7">
        <v>0.2</v>
      </c>
      <c r="F91" s="7">
        <v>9.66</v>
      </c>
      <c r="G91" s="7">
        <v>46.76</v>
      </c>
      <c r="H91" s="7">
        <v>0.02</v>
      </c>
      <c r="I91" s="7"/>
      <c r="J91" s="7"/>
      <c r="K91" s="7">
        <v>0.26</v>
      </c>
      <c r="L91" s="7">
        <v>4.5999999999999996</v>
      </c>
      <c r="M91" s="40">
        <v>17.399999999999999</v>
      </c>
      <c r="N91" s="40">
        <v>6.6</v>
      </c>
      <c r="O91" s="7">
        <v>0.22</v>
      </c>
    </row>
    <row r="92" spans="1:16" x14ac:dyDescent="0.25">
      <c r="A92" s="18" t="s">
        <v>18</v>
      </c>
      <c r="B92" s="19" t="s">
        <v>63</v>
      </c>
      <c r="C92" s="18">
        <v>30</v>
      </c>
      <c r="D92" s="7">
        <v>1.4</v>
      </c>
      <c r="E92" s="7">
        <v>0.47</v>
      </c>
      <c r="F92" s="7">
        <v>7.8</v>
      </c>
      <c r="G92" s="7">
        <v>42</v>
      </c>
      <c r="H92" s="7">
        <v>0.04</v>
      </c>
      <c r="I92" s="7"/>
      <c r="J92" s="7"/>
      <c r="K92" s="7">
        <v>0.36</v>
      </c>
      <c r="L92" s="7">
        <v>9.1999999999999993</v>
      </c>
      <c r="M92" s="40">
        <v>42.4</v>
      </c>
      <c r="N92" s="40">
        <v>10</v>
      </c>
      <c r="O92" s="7">
        <v>1.24</v>
      </c>
    </row>
    <row r="93" spans="1:16" x14ac:dyDescent="0.25">
      <c r="A93" s="12"/>
      <c r="B93" s="13" t="s">
        <v>64</v>
      </c>
      <c r="C93" s="12">
        <v>1</v>
      </c>
      <c r="D93" s="14"/>
      <c r="E93" s="14"/>
      <c r="F93" s="14"/>
      <c r="G93" s="14"/>
      <c r="H93" s="14"/>
      <c r="I93" s="14"/>
      <c r="J93" s="15"/>
      <c r="K93" s="15"/>
      <c r="L93" s="14"/>
      <c r="M93" s="14"/>
      <c r="N93" s="14"/>
      <c r="O93" s="14"/>
    </row>
    <row r="94" spans="1:16" x14ac:dyDescent="0.25">
      <c r="A94" s="25" t="s">
        <v>24</v>
      </c>
      <c r="B94" s="26"/>
      <c r="C94" s="27">
        <v>720</v>
      </c>
      <c r="D94" s="28">
        <f>SUM(D86:D93)</f>
        <v>25.839999999999996</v>
      </c>
      <c r="E94" s="28">
        <f t="shared" ref="E94:O94" si="6">SUM(E86:E93)</f>
        <v>21.759999999999998</v>
      </c>
      <c r="F94" s="28">
        <f t="shared" si="6"/>
        <v>115.6</v>
      </c>
      <c r="G94" s="28">
        <f t="shared" si="6"/>
        <v>761.38</v>
      </c>
      <c r="H94" s="28">
        <f t="shared" si="6"/>
        <v>0.21</v>
      </c>
      <c r="I94" s="28">
        <f t="shared" si="6"/>
        <v>12.399999999999999</v>
      </c>
      <c r="J94" s="28">
        <f t="shared" si="6"/>
        <v>27.1</v>
      </c>
      <c r="K94" s="28">
        <f t="shared" si="6"/>
        <v>8.1199999999999992</v>
      </c>
      <c r="L94" s="28">
        <f t="shared" si="6"/>
        <v>117.01999999999998</v>
      </c>
      <c r="M94" s="28">
        <f t="shared" si="6"/>
        <v>446.6099999999999</v>
      </c>
      <c r="N94" s="28">
        <f t="shared" si="6"/>
        <v>231.23</v>
      </c>
      <c r="O94" s="28">
        <f t="shared" si="6"/>
        <v>9.0299999999999994</v>
      </c>
    </row>
    <row r="95" spans="1:16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</row>
    <row r="96" spans="1:16" x14ac:dyDescent="0.25">
      <c r="A96" s="6" t="s">
        <v>46</v>
      </c>
      <c r="B96" s="62" t="s">
        <v>83</v>
      </c>
      <c r="C96" s="62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</row>
    <row r="97" spans="1:15" x14ac:dyDescent="0.25">
      <c r="A97" s="6" t="s">
        <v>47</v>
      </c>
      <c r="B97" s="62" t="s">
        <v>80</v>
      </c>
      <c r="C97" s="62"/>
      <c r="D97" s="54"/>
      <c r="E97" s="54"/>
      <c r="F97" s="54"/>
      <c r="G97" s="54"/>
      <c r="H97" s="55"/>
      <c r="I97" s="55"/>
      <c r="J97" s="54"/>
      <c r="K97" s="54"/>
      <c r="L97" s="54"/>
      <c r="M97" s="54"/>
      <c r="N97" s="54"/>
      <c r="O97" s="54"/>
    </row>
    <row r="98" spans="1:15" x14ac:dyDescent="0.25">
      <c r="A98" s="63" t="s">
        <v>49</v>
      </c>
      <c r="B98" s="63" t="s">
        <v>50</v>
      </c>
      <c r="C98" s="63" t="s">
        <v>51</v>
      </c>
      <c r="D98" s="63" t="s">
        <v>0</v>
      </c>
      <c r="E98" s="64"/>
      <c r="F98" s="65"/>
      <c r="G98" s="63" t="s">
        <v>1</v>
      </c>
      <c r="H98" s="63" t="s">
        <v>2</v>
      </c>
      <c r="I98" s="64"/>
      <c r="J98" s="64"/>
      <c r="K98" s="65"/>
      <c r="L98" s="63" t="s">
        <v>3</v>
      </c>
      <c r="M98" s="64"/>
      <c r="N98" s="64"/>
      <c r="O98" s="65"/>
    </row>
    <row r="99" spans="1:15" ht="35.25" customHeight="1" x14ac:dyDescent="0.25">
      <c r="A99" s="69"/>
      <c r="B99" s="69"/>
      <c r="C99" s="69"/>
      <c r="D99" s="70" t="s">
        <v>4</v>
      </c>
      <c r="E99" s="70" t="s">
        <v>5</v>
      </c>
      <c r="F99" s="70" t="s">
        <v>6</v>
      </c>
      <c r="G99" s="69"/>
      <c r="H99" s="70" t="s">
        <v>7</v>
      </c>
      <c r="I99" s="70" t="s">
        <v>8</v>
      </c>
      <c r="J99" s="70" t="s">
        <v>9</v>
      </c>
      <c r="K99" s="70" t="s">
        <v>10</v>
      </c>
      <c r="L99" s="70" t="s">
        <v>11</v>
      </c>
      <c r="M99" s="71" t="s">
        <v>12</v>
      </c>
      <c r="N99" s="71" t="s">
        <v>13</v>
      </c>
      <c r="O99" s="70" t="s">
        <v>14</v>
      </c>
    </row>
    <row r="100" spans="1:15" ht="32.85" customHeight="1" x14ac:dyDescent="0.25">
      <c r="A100" s="12">
        <v>48</v>
      </c>
      <c r="B100" s="13" t="s">
        <v>84</v>
      </c>
      <c r="C100" s="12">
        <v>60</v>
      </c>
      <c r="D100" s="14">
        <v>0.49</v>
      </c>
      <c r="E100" s="14">
        <v>3.66</v>
      </c>
      <c r="F100" s="14">
        <v>3.15</v>
      </c>
      <c r="G100" s="14">
        <v>47.64</v>
      </c>
      <c r="H100" s="14">
        <v>0.02</v>
      </c>
      <c r="I100" s="14">
        <v>5.3</v>
      </c>
      <c r="J100" s="15"/>
      <c r="K100" s="14">
        <v>1.7</v>
      </c>
      <c r="L100" s="14">
        <v>11.63</v>
      </c>
      <c r="M100" s="16">
        <v>18.5</v>
      </c>
      <c r="N100" s="16">
        <v>10.9</v>
      </c>
      <c r="O100" s="14">
        <v>0.6</v>
      </c>
    </row>
    <row r="101" spans="1:15" ht="60.75" customHeight="1" x14ac:dyDescent="0.25">
      <c r="A101" s="12">
        <v>99</v>
      </c>
      <c r="B101" s="13" t="s">
        <v>85</v>
      </c>
      <c r="C101" s="12">
        <v>200</v>
      </c>
      <c r="D101" s="14">
        <v>1.44</v>
      </c>
      <c r="E101" s="14">
        <v>4.21</v>
      </c>
      <c r="F101" s="14">
        <v>8.5500000000000007</v>
      </c>
      <c r="G101" s="14">
        <v>84.68</v>
      </c>
      <c r="H101" s="14">
        <v>0.06</v>
      </c>
      <c r="I101" s="14">
        <v>8.3000000000000007</v>
      </c>
      <c r="J101" s="15"/>
      <c r="K101" s="14">
        <v>1.86</v>
      </c>
      <c r="L101" s="14">
        <v>27.88</v>
      </c>
      <c r="M101" s="14">
        <v>39.42</v>
      </c>
      <c r="N101" s="14">
        <v>16.600000000000001</v>
      </c>
      <c r="O101" s="14">
        <v>0.6</v>
      </c>
    </row>
    <row r="102" spans="1:15" ht="27.6" customHeight="1" x14ac:dyDescent="0.25">
      <c r="A102" s="18">
        <v>259</v>
      </c>
      <c r="B102" s="19" t="s">
        <v>86</v>
      </c>
      <c r="C102" s="18">
        <v>200</v>
      </c>
      <c r="D102" s="29">
        <v>14.05</v>
      </c>
      <c r="E102" s="29">
        <v>33.700000000000003</v>
      </c>
      <c r="F102" s="29">
        <v>18.899999999999999</v>
      </c>
      <c r="G102" s="29">
        <v>437.7</v>
      </c>
      <c r="H102" s="29">
        <v>0.3</v>
      </c>
      <c r="I102" s="29">
        <v>7.7</v>
      </c>
      <c r="J102" s="7">
        <v>3.5</v>
      </c>
      <c r="K102" s="29">
        <v>0.4</v>
      </c>
      <c r="L102" s="29">
        <v>32.799999999999997</v>
      </c>
      <c r="M102" s="29">
        <v>205.9</v>
      </c>
      <c r="N102" s="29">
        <v>48.96</v>
      </c>
      <c r="O102" s="29">
        <v>3.4</v>
      </c>
    </row>
    <row r="103" spans="1:15" ht="27" customHeight="1" x14ac:dyDescent="0.25">
      <c r="A103" s="12">
        <v>342</v>
      </c>
      <c r="B103" s="13" t="s">
        <v>87</v>
      </c>
      <c r="C103" s="12">
        <v>200</v>
      </c>
      <c r="D103" s="41">
        <v>0.15</v>
      </c>
      <c r="E103" s="41">
        <v>0.15</v>
      </c>
      <c r="F103" s="41">
        <v>27.8</v>
      </c>
      <c r="G103" s="41">
        <v>114.6</v>
      </c>
      <c r="H103" s="41">
        <v>0.01</v>
      </c>
      <c r="I103" s="42">
        <v>0.8</v>
      </c>
      <c r="J103" s="42"/>
      <c r="K103" s="41">
        <v>7.0000000000000007E-2</v>
      </c>
      <c r="L103" s="41">
        <v>17</v>
      </c>
      <c r="M103" s="43">
        <v>5.0999999999999996</v>
      </c>
      <c r="N103" s="43">
        <v>7.1</v>
      </c>
      <c r="O103" s="41">
        <v>1</v>
      </c>
    </row>
    <row r="104" spans="1:15" x14ac:dyDescent="0.25">
      <c r="A104" s="12" t="s">
        <v>18</v>
      </c>
      <c r="B104" s="13" t="s">
        <v>88</v>
      </c>
      <c r="C104" s="12">
        <v>20</v>
      </c>
      <c r="D104" s="14">
        <v>2.14</v>
      </c>
      <c r="E104" s="14">
        <v>0.34</v>
      </c>
      <c r="F104" s="14">
        <v>14.24</v>
      </c>
      <c r="G104" s="14">
        <v>52.2</v>
      </c>
      <c r="H104" s="14"/>
      <c r="I104" s="15"/>
      <c r="J104" s="15"/>
      <c r="K104" s="14"/>
      <c r="L104" s="14"/>
      <c r="M104" s="14"/>
      <c r="N104" s="14"/>
      <c r="O104" s="14"/>
    </row>
    <row r="105" spans="1:15" x14ac:dyDescent="0.25">
      <c r="A105" s="12" t="s">
        <v>18</v>
      </c>
      <c r="B105" s="13" t="s">
        <v>63</v>
      </c>
      <c r="C105" s="12">
        <v>30</v>
      </c>
      <c r="D105" s="15">
        <v>1.4</v>
      </c>
      <c r="E105" s="15">
        <v>0.47</v>
      </c>
      <c r="F105" s="15">
        <v>7.8</v>
      </c>
      <c r="G105" s="15">
        <v>42</v>
      </c>
      <c r="H105" s="15">
        <v>0.04</v>
      </c>
      <c r="I105" s="15"/>
      <c r="J105" s="15"/>
      <c r="K105" s="15">
        <v>0.36</v>
      </c>
      <c r="L105" s="15">
        <v>9.1999999999999993</v>
      </c>
      <c r="M105" s="17">
        <v>42.4</v>
      </c>
      <c r="N105" s="17">
        <v>10</v>
      </c>
      <c r="O105" s="15">
        <v>1.24</v>
      </c>
    </row>
    <row r="106" spans="1:15" x14ac:dyDescent="0.25">
      <c r="A106" s="12"/>
      <c r="B106" s="13" t="s">
        <v>64</v>
      </c>
      <c r="C106" s="12">
        <v>1</v>
      </c>
      <c r="D106" s="14"/>
      <c r="E106" s="14"/>
      <c r="F106" s="14"/>
      <c r="G106" s="14"/>
      <c r="H106" s="14"/>
      <c r="I106" s="14"/>
      <c r="J106" s="15"/>
      <c r="K106" s="15"/>
      <c r="L106" s="14"/>
      <c r="M106" s="14"/>
      <c r="N106" s="14"/>
      <c r="O106" s="14"/>
    </row>
    <row r="107" spans="1:15" x14ac:dyDescent="0.25">
      <c r="A107" s="25" t="s">
        <v>24</v>
      </c>
      <c r="B107" s="26"/>
      <c r="C107" s="27">
        <v>710</v>
      </c>
      <c r="D107" s="28">
        <f>SUM(D100:D106)</f>
        <v>19.669999999999998</v>
      </c>
      <c r="E107" s="28">
        <f t="shared" ref="E107:O107" si="7">SUM(E100:E106)</f>
        <v>42.53</v>
      </c>
      <c r="F107" s="28">
        <f t="shared" si="7"/>
        <v>80.44</v>
      </c>
      <c r="G107" s="28">
        <f t="shared" si="7"/>
        <v>778.82</v>
      </c>
      <c r="H107" s="28">
        <f t="shared" si="7"/>
        <v>0.43</v>
      </c>
      <c r="I107" s="28">
        <f t="shared" si="7"/>
        <v>22.1</v>
      </c>
      <c r="J107" s="28">
        <f t="shared" si="7"/>
        <v>3.5</v>
      </c>
      <c r="K107" s="28">
        <f t="shared" si="7"/>
        <v>4.3900000000000006</v>
      </c>
      <c r="L107" s="28">
        <f t="shared" si="7"/>
        <v>98.51</v>
      </c>
      <c r="M107" s="28">
        <f t="shared" si="7"/>
        <v>311.32</v>
      </c>
      <c r="N107" s="28">
        <f t="shared" si="7"/>
        <v>93.56</v>
      </c>
      <c r="O107" s="28">
        <f t="shared" si="7"/>
        <v>6.84</v>
      </c>
    </row>
    <row r="108" spans="1:15" ht="29.45" customHeight="1" x14ac:dyDescent="0.25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</row>
    <row r="109" spans="1:15" x14ac:dyDescent="0.25">
      <c r="A109" s="6" t="s">
        <v>46</v>
      </c>
      <c r="B109" s="62" t="s">
        <v>89</v>
      </c>
      <c r="C109" s="62"/>
      <c r="D109" s="54"/>
      <c r="E109" s="54"/>
      <c r="F109" s="54"/>
      <c r="G109" s="54"/>
      <c r="H109" s="54"/>
      <c r="I109" s="54"/>
      <c r="J109" s="54"/>
      <c r="K109" s="54"/>
      <c r="L109" s="54"/>
      <c r="M109" s="54" t="s">
        <v>22</v>
      </c>
      <c r="N109" s="54"/>
      <c r="O109" s="54"/>
    </row>
    <row r="110" spans="1:15" x14ac:dyDescent="0.25">
      <c r="A110" s="6" t="s">
        <v>47</v>
      </c>
      <c r="B110" s="62" t="s">
        <v>80</v>
      </c>
      <c r="C110" s="62"/>
      <c r="D110" s="54"/>
      <c r="E110" s="54"/>
      <c r="F110" s="54"/>
      <c r="G110" s="54"/>
      <c r="H110" s="55"/>
      <c r="I110" s="55"/>
      <c r="J110" s="54"/>
      <c r="K110" s="54"/>
      <c r="L110" s="54"/>
      <c r="M110" s="54"/>
      <c r="N110" s="54"/>
      <c r="O110" s="54"/>
    </row>
    <row r="111" spans="1:15" x14ac:dyDescent="0.25">
      <c r="A111" s="63" t="s">
        <v>49</v>
      </c>
      <c r="B111" s="63" t="s">
        <v>50</v>
      </c>
      <c r="C111" s="63" t="s">
        <v>51</v>
      </c>
      <c r="D111" s="63" t="s">
        <v>0</v>
      </c>
      <c r="E111" s="64"/>
      <c r="F111" s="65"/>
      <c r="G111" s="63" t="s">
        <v>1</v>
      </c>
      <c r="H111" s="63" t="s">
        <v>2</v>
      </c>
      <c r="I111" s="64"/>
      <c r="J111" s="64"/>
      <c r="K111" s="65"/>
      <c r="L111" s="63" t="s">
        <v>3</v>
      </c>
      <c r="M111" s="64"/>
      <c r="N111" s="64"/>
      <c r="O111" s="65"/>
    </row>
    <row r="112" spans="1:15" ht="30" customHeight="1" x14ac:dyDescent="0.25">
      <c r="A112" s="69"/>
      <c r="B112" s="69"/>
      <c r="C112" s="69"/>
      <c r="D112" s="70" t="s">
        <v>4</v>
      </c>
      <c r="E112" s="70" t="s">
        <v>5</v>
      </c>
      <c r="F112" s="70" t="s">
        <v>6</v>
      </c>
      <c r="G112" s="69"/>
      <c r="H112" s="70" t="s">
        <v>7</v>
      </c>
      <c r="I112" s="70" t="s">
        <v>8</v>
      </c>
      <c r="J112" s="70" t="s">
        <v>9</v>
      </c>
      <c r="K112" s="70" t="s">
        <v>10</v>
      </c>
      <c r="L112" s="70" t="s">
        <v>11</v>
      </c>
      <c r="M112" s="71" t="s">
        <v>12</v>
      </c>
      <c r="N112" s="71" t="s">
        <v>13</v>
      </c>
      <c r="O112" s="70" t="s">
        <v>14</v>
      </c>
    </row>
    <row r="113" spans="1:15" ht="28.5" x14ac:dyDescent="0.25">
      <c r="A113" s="12">
        <v>52</v>
      </c>
      <c r="B113" s="13" t="s">
        <v>59</v>
      </c>
      <c r="C113" s="12">
        <v>60</v>
      </c>
      <c r="D113" s="14">
        <v>0.8</v>
      </c>
      <c r="E113" s="14">
        <v>3</v>
      </c>
      <c r="F113" s="14">
        <v>4.8</v>
      </c>
      <c r="G113" s="14">
        <v>50.1</v>
      </c>
      <c r="H113" s="14">
        <v>0.01</v>
      </c>
      <c r="I113" s="14">
        <v>2.4</v>
      </c>
      <c r="J113" s="15">
        <v>0.6</v>
      </c>
      <c r="K113" s="14" t="s">
        <v>15</v>
      </c>
      <c r="L113" s="14">
        <v>19.5</v>
      </c>
      <c r="M113" s="16">
        <v>22.5</v>
      </c>
      <c r="N113" s="16">
        <v>11.5</v>
      </c>
      <c r="O113" s="14">
        <v>0.7</v>
      </c>
    </row>
    <row r="114" spans="1:15" ht="42.75" x14ac:dyDescent="0.25">
      <c r="A114" s="12">
        <v>88</v>
      </c>
      <c r="B114" s="13" t="s">
        <v>90</v>
      </c>
      <c r="C114" s="12">
        <v>200</v>
      </c>
      <c r="D114" s="14">
        <v>2.1</v>
      </c>
      <c r="E114" s="14">
        <v>4.12</v>
      </c>
      <c r="F114" s="14">
        <v>6.32</v>
      </c>
      <c r="G114" s="14">
        <v>99.8</v>
      </c>
      <c r="H114" s="14">
        <v>0.05</v>
      </c>
      <c r="I114" s="14">
        <v>12.6</v>
      </c>
      <c r="J114" s="15"/>
      <c r="K114" s="14">
        <v>1.88</v>
      </c>
      <c r="L114" s="14">
        <v>41</v>
      </c>
      <c r="M114" s="16">
        <v>39.200000000000003</v>
      </c>
      <c r="N114" s="16">
        <v>17.7</v>
      </c>
      <c r="O114" s="14">
        <v>0.7</v>
      </c>
    </row>
    <row r="115" spans="1:15" ht="28.5" x14ac:dyDescent="0.25">
      <c r="A115" s="12" t="s">
        <v>43</v>
      </c>
      <c r="B115" s="13" t="s">
        <v>44</v>
      </c>
      <c r="C115" s="12">
        <v>100</v>
      </c>
      <c r="D115" s="14">
        <v>9.6</v>
      </c>
      <c r="E115" s="14">
        <v>12.42</v>
      </c>
      <c r="F115" s="14">
        <v>9.66</v>
      </c>
      <c r="G115" s="14">
        <v>189.96</v>
      </c>
      <c r="H115" s="14">
        <v>0.32</v>
      </c>
      <c r="I115" s="14">
        <v>2.2599999999999998</v>
      </c>
      <c r="J115" s="15">
        <v>43.55</v>
      </c>
      <c r="K115" s="15">
        <v>105.5</v>
      </c>
      <c r="L115" s="14">
        <v>70.599999999999994</v>
      </c>
      <c r="M115" s="16">
        <v>65.25</v>
      </c>
      <c r="N115" s="16">
        <v>62</v>
      </c>
      <c r="O115" s="14">
        <v>0.6</v>
      </c>
    </row>
    <row r="116" spans="1:15" ht="17.45" customHeight="1" x14ac:dyDescent="0.25">
      <c r="A116" s="12">
        <v>304</v>
      </c>
      <c r="B116" s="13" t="s">
        <v>16</v>
      </c>
      <c r="C116" s="12">
        <v>150</v>
      </c>
      <c r="D116" s="14">
        <v>3.65</v>
      </c>
      <c r="E116" s="14">
        <v>5.37</v>
      </c>
      <c r="F116" s="14">
        <v>36.68</v>
      </c>
      <c r="G116" s="14">
        <v>209.7</v>
      </c>
      <c r="H116" s="14">
        <v>0.03</v>
      </c>
      <c r="I116" s="14"/>
      <c r="J116" s="15"/>
      <c r="K116" s="15">
        <v>0.28000000000000003</v>
      </c>
      <c r="L116" s="14">
        <v>1.37</v>
      </c>
      <c r="M116" s="14">
        <v>60.95</v>
      </c>
      <c r="N116" s="14">
        <v>16.34</v>
      </c>
      <c r="O116" s="14">
        <v>0.53</v>
      </c>
    </row>
    <row r="117" spans="1:15" x14ac:dyDescent="0.25">
      <c r="A117" s="12">
        <v>349</v>
      </c>
      <c r="B117" s="13" t="s">
        <v>62</v>
      </c>
      <c r="C117" s="12">
        <v>180</v>
      </c>
      <c r="D117" s="14">
        <v>1.04</v>
      </c>
      <c r="E117" s="14">
        <v>0.3</v>
      </c>
      <c r="F117" s="14">
        <v>42.5</v>
      </c>
      <c r="G117" s="14">
        <v>132.12</v>
      </c>
      <c r="H117" s="14">
        <v>0.02</v>
      </c>
      <c r="I117" s="14">
        <v>0.7</v>
      </c>
      <c r="J117" s="15"/>
      <c r="K117" s="15">
        <v>0.18</v>
      </c>
      <c r="L117" s="14">
        <v>5.3</v>
      </c>
      <c r="M117" s="16">
        <v>41.4</v>
      </c>
      <c r="N117" s="16">
        <v>29.7</v>
      </c>
      <c r="O117" s="14">
        <v>0.8</v>
      </c>
    </row>
    <row r="118" spans="1:15" x14ac:dyDescent="0.25">
      <c r="A118" s="12" t="s">
        <v>18</v>
      </c>
      <c r="B118" s="13" t="s">
        <v>63</v>
      </c>
      <c r="C118" s="12">
        <v>30</v>
      </c>
      <c r="D118" s="15">
        <v>1.4</v>
      </c>
      <c r="E118" s="15">
        <v>0.47</v>
      </c>
      <c r="F118" s="15">
        <v>7.8</v>
      </c>
      <c r="G118" s="15">
        <v>42</v>
      </c>
      <c r="H118" s="15">
        <v>0.04</v>
      </c>
      <c r="I118" s="15"/>
      <c r="J118" s="15"/>
      <c r="K118" s="15">
        <v>0.36</v>
      </c>
      <c r="L118" s="15">
        <v>9.1999999999999993</v>
      </c>
      <c r="M118" s="17">
        <v>42.4</v>
      </c>
      <c r="N118" s="17">
        <v>10</v>
      </c>
      <c r="O118" s="15">
        <v>1.24</v>
      </c>
    </row>
    <row r="119" spans="1:15" x14ac:dyDescent="0.25">
      <c r="A119" s="12"/>
      <c r="B119" s="13" t="s">
        <v>64</v>
      </c>
      <c r="C119" s="12">
        <v>1</v>
      </c>
      <c r="D119" s="14"/>
      <c r="E119" s="14"/>
      <c r="F119" s="14"/>
      <c r="G119" s="14"/>
      <c r="H119" s="14"/>
      <c r="I119" s="14"/>
      <c r="J119" s="15"/>
      <c r="K119" s="15"/>
      <c r="L119" s="14"/>
      <c r="M119" s="14"/>
      <c r="N119" s="14"/>
      <c r="O119" s="14"/>
    </row>
    <row r="120" spans="1:15" ht="18.600000000000001" customHeight="1" x14ac:dyDescent="0.25">
      <c r="A120" s="25" t="s">
        <v>24</v>
      </c>
      <c r="B120" s="26"/>
      <c r="C120" s="27">
        <v>720</v>
      </c>
      <c r="D120" s="28">
        <f>SUM(D113:D119)</f>
        <v>18.589999999999996</v>
      </c>
      <c r="E120" s="28">
        <f t="shared" ref="E120:O120" si="8">SUM(E113:E119)</f>
        <v>25.68</v>
      </c>
      <c r="F120" s="28">
        <f t="shared" si="8"/>
        <v>107.76</v>
      </c>
      <c r="G120" s="28">
        <f t="shared" si="8"/>
        <v>723.68</v>
      </c>
      <c r="H120" s="28">
        <f t="shared" si="8"/>
        <v>0.47000000000000003</v>
      </c>
      <c r="I120" s="28">
        <f t="shared" si="8"/>
        <v>17.959999999999997</v>
      </c>
      <c r="J120" s="28">
        <f t="shared" si="8"/>
        <v>44.15</v>
      </c>
      <c r="K120" s="28">
        <f t="shared" si="8"/>
        <v>108.2</v>
      </c>
      <c r="L120" s="28">
        <f t="shared" si="8"/>
        <v>146.97</v>
      </c>
      <c r="M120" s="28">
        <f t="shared" si="8"/>
        <v>271.7</v>
      </c>
      <c r="N120" s="28">
        <f t="shared" si="8"/>
        <v>147.24</v>
      </c>
      <c r="O120" s="28">
        <f t="shared" si="8"/>
        <v>4.57</v>
      </c>
    </row>
    <row r="121" spans="1:15" x14ac:dyDescent="0.25">
      <c r="A121" s="37" t="s">
        <v>91</v>
      </c>
      <c r="B121" s="72" t="s">
        <v>92</v>
      </c>
      <c r="C121" s="44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1:15" x14ac:dyDescent="0.25">
      <c r="A122" s="37" t="s">
        <v>93</v>
      </c>
      <c r="B122" s="72" t="s">
        <v>94</v>
      </c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9"/>
    </row>
    <row r="123" spans="1:15" x14ac:dyDescent="0.25">
      <c r="A123" s="73" t="s">
        <v>49</v>
      </c>
      <c r="B123" s="73" t="s">
        <v>50</v>
      </c>
      <c r="C123" s="65" t="s">
        <v>51</v>
      </c>
      <c r="D123" s="63" t="s">
        <v>0</v>
      </c>
      <c r="E123" s="64"/>
      <c r="F123" s="65"/>
      <c r="G123" s="63" t="s">
        <v>1</v>
      </c>
      <c r="H123" s="63" t="s">
        <v>2</v>
      </c>
      <c r="I123" s="64"/>
      <c r="J123" s="64"/>
      <c r="K123" s="65"/>
      <c r="L123" s="63" t="s">
        <v>3</v>
      </c>
      <c r="M123" s="64"/>
      <c r="N123" s="64"/>
      <c r="O123" s="65"/>
    </row>
    <row r="124" spans="1:15" ht="30.75" customHeight="1" x14ac:dyDescent="0.25">
      <c r="A124" s="73"/>
      <c r="B124" s="73"/>
      <c r="C124" s="74"/>
      <c r="D124" s="70" t="s">
        <v>4</v>
      </c>
      <c r="E124" s="70" t="s">
        <v>5</v>
      </c>
      <c r="F124" s="70" t="s">
        <v>6</v>
      </c>
      <c r="G124" s="69"/>
      <c r="H124" s="70" t="s">
        <v>7</v>
      </c>
      <c r="I124" s="70" t="s">
        <v>8</v>
      </c>
      <c r="J124" s="70" t="s">
        <v>9</v>
      </c>
      <c r="K124" s="70" t="s">
        <v>10</v>
      </c>
      <c r="L124" s="70" t="s">
        <v>11</v>
      </c>
      <c r="M124" s="71" t="s">
        <v>12</v>
      </c>
      <c r="N124" s="71" t="s">
        <v>13</v>
      </c>
      <c r="O124" s="70" t="s">
        <v>14</v>
      </c>
    </row>
    <row r="125" spans="1:15" ht="28.5" x14ac:dyDescent="0.25">
      <c r="A125" s="18">
        <v>46</v>
      </c>
      <c r="B125" s="19" t="s">
        <v>95</v>
      </c>
      <c r="C125" s="18">
        <v>60</v>
      </c>
      <c r="D125" s="29">
        <v>7.0000000000000007E-2</v>
      </c>
      <c r="E125" s="29">
        <v>3.1</v>
      </c>
      <c r="F125" s="29">
        <v>6.6</v>
      </c>
      <c r="G125" s="29">
        <v>54.06</v>
      </c>
      <c r="H125" s="29">
        <v>0.01</v>
      </c>
      <c r="I125" s="29">
        <v>10.1</v>
      </c>
      <c r="J125" s="7"/>
      <c r="K125" s="29">
        <v>9.24</v>
      </c>
      <c r="L125" s="29">
        <v>20.100000000000001</v>
      </c>
      <c r="M125" s="29">
        <v>17.600000000000001</v>
      </c>
      <c r="N125" s="29">
        <v>9.6</v>
      </c>
      <c r="O125" s="29">
        <v>0.6</v>
      </c>
    </row>
    <row r="126" spans="1:15" ht="39.75" customHeight="1" x14ac:dyDescent="0.25">
      <c r="A126" s="18">
        <v>96</v>
      </c>
      <c r="B126" s="19" t="s">
        <v>96</v>
      </c>
      <c r="C126" s="18">
        <v>200</v>
      </c>
      <c r="D126" s="29">
        <v>2.2999999999999998</v>
      </c>
      <c r="E126" s="29">
        <v>4.2</v>
      </c>
      <c r="F126" s="29">
        <v>9.6</v>
      </c>
      <c r="G126" s="29">
        <v>113.8</v>
      </c>
      <c r="H126" s="29">
        <v>7.0000000000000007E-2</v>
      </c>
      <c r="I126" s="29">
        <v>6.7</v>
      </c>
      <c r="J126" s="7"/>
      <c r="K126" s="29">
        <v>1.88</v>
      </c>
      <c r="L126" s="29">
        <v>24.92</v>
      </c>
      <c r="M126" s="30">
        <v>45.38</v>
      </c>
      <c r="N126" s="30">
        <v>19.34</v>
      </c>
      <c r="O126" s="29">
        <v>0.74</v>
      </c>
    </row>
    <row r="127" spans="1:15" ht="28.5" x14ac:dyDescent="0.25">
      <c r="A127" s="12" t="s">
        <v>23</v>
      </c>
      <c r="B127" s="13" t="s">
        <v>97</v>
      </c>
      <c r="C127" s="12">
        <v>100</v>
      </c>
      <c r="D127" s="14">
        <v>15.69</v>
      </c>
      <c r="E127" s="14">
        <v>15.08</v>
      </c>
      <c r="F127" s="14">
        <v>14.65</v>
      </c>
      <c r="G127" s="14">
        <v>257.39999999999998</v>
      </c>
      <c r="H127" s="14">
        <v>0.17</v>
      </c>
      <c r="I127" s="14">
        <v>0.81</v>
      </c>
      <c r="J127" s="15">
        <v>30.2</v>
      </c>
      <c r="K127" s="15">
        <v>61.6</v>
      </c>
      <c r="L127" s="14">
        <v>53.79</v>
      </c>
      <c r="M127" s="16">
        <v>72</v>
      </c>
      <c r="N127" s="16">
        <v>19.98</v>
      </c>
      <c r="O127" s="14">
        <v>3.26</v>
      </c>
    </row>
    <row r="128" spans="1:15" x14ac:dyDescent="0.25">
      <c r="A128" s="12">
        <v>309</v>
      </c>
      <c r="B128" s="13" t="s">
        <v>98</v>
      </c>
      <c r="C128" s="12">
        <v>150</v>
      </c>
      <c r="D128" s="14">
        <v>5.52</v>
      </c>
      <c r="E128" s="14">
        <v>4.5199999999999996</v>
      </c>
      <c r="F128" s="14">
        <v>26.45</v>
      </c>
      <c r="G128" s="14">
        <v>168.45</v>
      </c>
      <c r="H128" s="14">
        <v>0.06</v>
      </c>
      <c r="I128" s="14"/>
      <c r="J128" s="15"/>
      <c r="K128" s="15">
        <v>0.97</v>
      </c>
      <c r="L128" s="14">
        <v>4.8600000000000003</v>
      </c>
      <c r="M128" s="16">
        <v>37.17</v>
      </c>
      <c r="N128" s="16">
        <v>21.12</v>
      </c>
      <c r="O128" s="14">
        <v>1.1000000000000001</v>
      </c>
    </row>
    <row r="129" spans="1:15" ht="20.25" customHeight="1" x14ac:dyDescent="0.25">
      <c r="A129" s="12">
        <v>342</v>
      </c>
      <c r="B129" s="13" t="s">
        <v>69</v>
      </c>
      <c r="C129" s="12">
        <v>180</v>
      </c>
      <c r="D129" s="15">
        <v>0.14000000000000001</v>
      </c>
      <c r="E129" s="15">
        <v>0.14000000000000001</v>
      </c>
      <c r="F129" s="15">
        <v>25.1</v>
      </c>
      <c r="G129" s="15">
        <v>103.14</v>
      </c>
      <c r="H129" s="15">
        <v>0.01</v>
      </c>
      <c r="I129" s="15">
        <v>0.8</v>
      </c>
      <c r="J129" s="15"/>
      <c r="K129" s="15">
        <v>7.0000000000000007E-2</v>
      </c>
      <c r="L129" s="15">
        <v>15.3</v>
      </c>
      <c r="M129" s="17">
        <v>4.5999999999999996</v>
      </c>
      <c r="N129" s="17">
        <v>6.4</v>
      </c>
      <c r="O129" s="15">
        <v>0.9</v>
      </c>
    </row>
    <row r="130" spans="1:15" x14ac:dyDescent="0.25">
      <c r="A130" s="20" t="s">
        <v>18</v>
      </c>
      <c r="B130" s="21" t="s">
        <v>63</v>
      </c>
      <c r="C130" s="20">
        <v>30</v>
      </c>
      <c r="D130" s="23">
        <v>1.4</v>
      </c>
      <c r="E130" s="23">
        <v>0.47</v>
      </c>
      <c r="F130" s="23">
        <v>7.8</v>
      </c>
      <c r="G130" s="23">
        <v>42</v>
      </c>
      <c r="H130" s="23">
        <v>0.04</v>
      </c>
      <c r="I130" s="23"/>
      <c r="J130" s="23"/>
      <c r="K130" s="23">
        <v>0.36</v>
      </c>
      <c r="L130" s="23">
        <v>9.1999999999999993</v>
      </c>
      <c r="M130" s="50">
        <v>42.4</v>
      </c>
      <c r="N130" s="50">
        <v>10</v>
      </c>
      <c r="O130" s="23">
        <v>1.24</v>
      </c>
    </row>
    <row r="131" spans="1:15" x14ac:dyDescent="0.25">
      <c r="A131" s="12"/>
      <c r="B131" s="21" t="s">
        <v>64</v>
      </c>
      <c r="C131" s="20">
        <v>1</v>
      </c>
      <c r="D131" s="22"/>
      <c r="E131" s="22"/>
      <c r="F131" s="22"/>
      <c r="G131" s="22"/>
      <c r="H131" s="22"/>
      <c r="I131" s="22"/>
      <c r="J131" s="23"/>
      <c r="K131" s="23"/>
      <c r="L131" s="22"/>
      <c r="M131" s="22"/>
      <c r="N131" s="22"/>
      <c r="O131" s="22"/>
    </row>
    <row r="132" spans="1:15" ht="24.75" customHeight="1" x14ac:dyDescent="0.25">
      <c r="A132" s="51" t="s">
        <v>24</v>
      </c>
      <c r="B132" s="52"/>
      <c r="C132" s="53">
        <v>710</v>
      </c>
      <c r="D132" s="53">
        <f>SUM(D125:D131)</f>
        <v>25.119999999999997</v>
      </c>
      <c r="E132" s="53">
        <f t="shared" ref="E132:O132" si="9">SUM(E125:E131)</f>
        <v>27.51</v>
      </c>
      <c r="F132" s="53">
        <f t="shared" si="9"/>
        <v>90.2</v>
      </c>
      <c r="G132" s="53">
        <f t="shared" si="9"/>
        <v>738.85</v>
      </c>
      <c r="H132" s="53">
        <f t="shared" si="9"/>
        <v>0.36</v>
      </c>
      <c r="I132" s="53">
        <f t="shared" si="9"/>
        <v>18.41</v>
      </c>
      <c r="J132" s="53">
        <f t="shared" si="9"/>
        <v>30.2</v>
      </c>
      <c r="K132" s="53">
        <f t="shared" si="9"/>
        <v>74.11999999999999</v>
      </c>
      <c r="L132" s="53">
        <f t="shared" si="9"/>
        <v>128.16999999999999</v>
      </c>
      <c r="M132" s="53">
        <f t="shared" si="9"/>
        <v>219.15000000000003</v>
      </c>
      <c r="N132" s="53">
        <f t="shared" si="9"/>
        <v>86.440000000000012</v>
      </c>
      <c r="O132" s="53">
        <f t="shared" si="9"/>
        <v>7.84</v>
      </c>
    </row>
    <row r="134" spans="1:15" ht="18" customHeight="1" x14ac:dyDescent="0.25"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</sheetData>
  <mergeCells count="98">
    <mergeCell ref="A3:A4"/>
    <mergeCell ref="B3:B4"/>
    <mergeCell ref="C3:C4"/>
    <mergeCell ref="D3:F3"/>
    <mergeCell ref="G3:G4"/>
    <mergeCell ref="H123:K123"/>
    <mergeCell ref="L123:O123"/>
    <mergeCell ref="L3:O3"/>
    <mergeCell ref="L111:O111"/>
    <mergeCell ref="B1:C1"/>
    <mergeCell ref="B2:C2"/>
    <mergeCell ref="H2:I2"/>
    <mergeCell ref="H3:K3"/>
    <mergeCell ref="B84:B85"/>
    <mergeCell ref="C84:C85"/>
    <mergeCell ref="D84:F84"/>
    <mergeCell ref="G84:G85"/>
    <mergeCell ref="H84:K84"/>
    <mergeCell ref="L84:O84"/>
    <mergeCell ref="A123:A124"/>
    <mergeCell ref="B123:B124"/>
    <mergeCell ref="C123:C124"/>
    <mergeCell ref="D123:F123"/>
    <mergeCell ref="G123:G124"/>
    <mergeCell ref="G111:G112"/>
    <mergeCell ref="H110:I110"/>
    <mergeCell ref="D111:F111"/>
    <mergeCell ref="H111:K111"/>
    <mergeCell ref="C121:O122"/>
    <mergeCell ref="A111:A112"/>
    <mergeCell ref="B111:B112"/>
    <mergeCell ref="C111:C112"/>
    <mergeCell ref="B110:C110"/>
    <mergeCell ref="B109:C109"/>
    <mergeCell ref="B61:B62"/>
    <mergeCell ref="L72:O72"/>
    <mergeCell ref="B83:C83"/>
    <mergeCell ref="L98:O98"/>
    <mergeCell ref="H98:K98"/>
    <mergeCell ref="H97:I97"/>
    <mergeCell ref="B97:C97"/>
    <mergeCell ref="B96:C96"/>
    <mergeCell ref="D98:F98"/>
    <mergeCell ref="B98:B99"/>
    <mergeCell ref="G98:G99"/>
    <mergeCell ref="C98:C99"/>
    <mergeCell ref="A98:A99"/>
    <mergeCell ref="A84:A85"/>
    <mergeCell ref="D72:F72"/>
    <mergeCell ref="G72:G73"/>
    <mergeCell ref="H71:I71"/>
    <mergeCell ref="H72:K72"/>
    <mergeCell ref="C61:C62"/>
    <mergeCell ref="A72:A73"/>
    <mergeCell ref="B70:C70"/>
    <mergeCell ref="B71:C71"/>
    <mergeCell ref="B72:B73"/>
    <mergeCell ref="C72:C73"/>
    <mergeCell ref="B55:C55"/>
    <mergeCell ref="G57:G58"/>
    <mergeCell ref="C57:C58"/>
    <mergeCell ref="B57:B58"/>
    <mergeCell ref="A57:A58"/>
    <mergeCell ref="L57:O57"/>
    <mergeCell ref="H57:K57"/>
    <mergeCell ref="H56:I56"/>
    <mergeCell ref="B56:C56"/>
    <mergeCell ref="D57:F57"/>
    <mergeCell ref="D44:F44"/>
    <mergeCell ref="G44:G45"/>
    <mergeCell ref="H43:I43"/>
    <mergeCell ref="H44:K44"/>
    <mergeCell ref="L44:O44"/>
    <mergeCell ref="B42:C42"/>
    <mergeCell ref="B43:C43"/>
    <mergeCell ref="A44:A45"/>
    <mergeCell ref="B44:B45"/>
    <mergeCell ref="C44:C45"/>
    <mergeCell ref="B29:C29"/>
    <mergeCell ref="C31:C32"/>
    <mergeCell ref="G31:G32"/>
    <mergeCell ref="B31:B32"/>
    <mergeCell ref="A31:A32"/>
    <mergeCell ref="L31:O31"/>
    <mergeCell ref="H31:K31"/>
    <mergeCell ref="H30:I30"/>
    <mergeCell ref="B30:C30"/>
    <mergeCell ref="D31:F31"/>
    <mergeCell ref="D17:F17"/>
    <mergeCell ref="G17:G18"/>
    <mergeCell ref="H16:I16"/>
    <mergeCell ref="H17:K17"/>
    <mergeCell ref="L17:O17"/>
    <mergeCell ref="B15:C15"/>
    <mergeCell ref="B16:C16"/>
    <mergeCell ref="A17:A18"/>
    <mergeCell ref="B17:B18"/>
    <mergeCell ref="C17:C18"/>
  </mergeCells>
  <pageMargins left="0.70078778266906705" right="0.70078778266906705" top="0.314960837364197" bottom="0.236220628023148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2023-04-02T13:47:32Z</dcterms:modified>
</cp:coreProperties>
</file>